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9990" windowHeight="5940"/>
  </bookViews>
  <sheets>
    <sheet name="Pakiet 1" sheetId="34" r:id="rId1"/>
  </sheets>
  <definedNames>
    <definedName name="_xlnm.Print_Area" localSheetId="0">'Pakiet 1'!$A$2:$J$27</definedName>
  </definedNames>
  <calcPr calcId="145621"/>
</workbook>
</file>

<file path=xl/calcChain.xml><?xml version="1.0" encoding="utf-8"?>
<calcChain xmlns="http://schemas.openxmlformats.org/spreadsheetml/2006/main">
  <c r="F22" i="34" l="1"/>
  <c r="H22" i="34" s="1"/>
  <c r="F21" i="34"/>
  <c r="F20" i="34"/>
  <c r="F19" i="34"/>
  <c r="H19" i="34" s="1"/>
  <c r="I19" i="34" s="1"/>
  <c r="F18" i="34"/>
  <c r="F17" i="34"/>
  <c r="F16" i="34"/>
  <c r="F15" i="34"/>
  <c r="H15" i="34" s="1"/>
  <c r="I15" i="34" s="1"/>
  <c r="F14" i="34"/>
  <c r="H14" i="34" s="1"/>
  <c r="F13" i="34"/>
  <c r="F12" i="34"/>
  <c r="F11" i="34"/>
  <c r="H11" i="34" s="1"/>
  <c r="I11" i="34" s="1"/>
  <c r="F10" i="34"/>
  <c r="F9" i="34"/>
  <c r="F8" i="34"/>
  <c r="F7" i="34"/>
  <c r="H20" i="34" l="1"/>
  <c r="I20" i="34" s="1"/>
  <c r="F23" i="34"/>
  <c r="H12" i="34"/>
  <c r="I12" i="34" s="1"/>
  <c r="H10" i="34"/>
  <c r="I10" i="34" s="1"/>
  <c r="H18" i="34"/>
  <c r="I18" i="34" s="1"/>
  <c r="H8" i="34"/>
  <c r="I8" i="34" s="1"/>
  <c r="I14" i="34"/>
  <c r="H16" i="34"/>
  <c r="I16" i="34" s="1"/>
  <c r="I22" i="34"/>
  <c r="H9" i="34"/>
  <c r="I9" i="34" s="1"/>
  <c r="H13" i="34"/>
  <c r="I13" i="34" s="1"/>
  <c r="H17" i="34"/>
  <c r="I17" i="34" s="1"/>
  <c r="H21" i="34"/>
  <c r="I21" i="34" s="1"/>
  <c r="H7" i="34"/>
  <c r="I7" i="34" s="1"/>
  <c r="I23" i="34" l="1"/>
</calcChain>
</file>

<file path=xl/sharedStrings.xml><?xml version="1.0" encoding="utf-8"?>
<sst xmlns="http://schemas.openxmlformats.org/spreadsheetml/2006/main" count="48" uniqueCount="36">
  <si>
    <t>Opis</t>
  </si>
  <si>
    <t>J.m.</t>
  </si>
  <si>
    <t>Wartość netto</t>
  </si>
  <si>
    <t>VAT</t>
  </si>
  <si>
    <t>%</t>
  </si>
  <si>
    <t>Wartość</t>
  </si>
  <si>
    <t>Wartość brutto</t>
  </si>
  <si>
    <t>Razem wartość netto:</t>
  </si>
  <si>
    <t>Razem wartość brutto</t>
  </si>
  <si>
    <t>szt.</t>
  </si>
  <si>
    <t>Lp.</t>
  </si>
  <si>
    <t>Ilość szacunkowa roczna</t>
  </si>
  <si>
    <t xml:space="preserve"> </t>
  </si>
  <si>
    <t>op.</t>
  </si>
  <si>
    <t>Serek „Hochland” kanapkowo-śmietankowy op. 130g</t>
  </si>
  <si>
    <t xml:space="preserve">Ser topiony (krążek) „Hochland” op. 200g </t>
  </si>
  <si>
    <t>Serek Wiejski 200g, „Łaciaty”firmy MLEKPOL</t>
  </si>
  <si>
    <t xml:space="preserve">Serek topiony,  kiełbaska różne smaki 100g Mlekovita </t>
  </si>
  <si>
    <t>kg</t>
  </si>
  <si>
    <t>litr</t>
  </si>
  <si>
    <t>Jogurt słodki op. 125g „Gratka”</t>
  </si>
  <si>
    <t>Jogurt naturalny op. 150g,  firmy Piątnica</t>
  </si>
  <si>
    <t>Mleko 2% op. 1 l w kartonie, Mlekpol – Mazurski Smak o wysokiej pasteryzacji</t>
  </si>
  <si>
    <t>Ser żółty twardy Gouda Olecko lub Salami Zambrowskie</t>
  </si>
  <si>
    <t>Masło śmietankowe Typu Piątnica „Śmietankowy smak  z ostrołęki” op. 0,20 kg</t>
  </si>
  <si>
    <t>Margaryna „Palma”  op. 0,25 kg typu Kruszwica</t>
  </si>
  <si>
    <t>Mleko smakowe UHT 200ml, różne smaki Mlekpol lub Mlekovita</t>
  </si>
  <si>
    <t>Cena jedn. netto za kg/szt./litr/opak.</t>
  </si>
  <si>
    <t>Ser topiony plastry op. 130g pak. po 8 szt., Lactima</t>
  </si>
  <si>
    <t>Śmietana 30%,  op. 0,20 litra Zott</t>
  </si>
  <si>
    <t>Ser twarogowy w plastrach, różne smaki „Milandia” 150g, Piątnica</t>
  </si>
  <si>
    <t>Ser biały półtłusty (kostka) op. 0,20 kg / 0,25 kg  Mlekovita lub Mlekpol</t>
  </si>
  <si>
    <t>Masło roślinne (kubek) op. 250g Kruszwica</t>
  </si>
  <si>
    <t>Nazwa zaoferowanego asortymentu</t>
  </si>
  <si>
    <t>PAKIET NR 1 – ARTYKUŁY MLECZARSKIE</t>
  </si>
  <si>
    <t>1. Dostawca będzie dostarczać przedmiot zamówienia codziennie (poniedziałek-piątek) do godz. 6.10 następnego dnia po złożeniu zamówienia przez Zamawiającego. Zamówienia składane będą najpóźniej do godz. 11.00. W sporadycznych sutuacjach kiedy Zamawiający będzie tego wymagał dostawa nastąpi w sobotę do godz. 6.10.
2. Dostawca zobowiązuje się do bezwzględnej wymiany dostarczonego towaru w przypadku stwierdzenia innej ilości niż złożona w zamówieniu, z przeterminowanym terminem ważności dostarczonego towaru oraz innych wad. Wymiana nastąpi tego samego dnia na koszt Dostawcy.
3. Cena powinna być podana zgodnie z jednostką miary w danej pozycji. 
4. Jeżeli jednostką miary jest opakowanie to cena powinna być podana za 1 szt. asortymentu zgodnego z wielkością opakowania wskazaną w opisie.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</si>
</sst>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  <charset val="238"/>
    </font>
    <font>
      <sz val="9"/>
      <name val="Arial Unicode MS"/>
      <family val="2"/>
      <charset val="238"/>
    </font>
    <font>
      <b/>
      <sz val="10"/>
      <name val="Arial"/>
      <family val="2"/>
      <charset val="238"/>
    </font>
    <font>
      <b/>
      <sz val="9"/>
      <name val="Arial Unicode MS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2">
    <xf numFmtId="0" fontId="1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9" fontId="1" fillId="0" borderId="0" xfId="0" applyNumberFormat="1" applyFont="1" applyFill="1" applyBorder="1" applyAlignment="1" applyProtection="1">
      <alignment horizontal="center" vertical="center"/>
    </xf>
    <xf numFmtId="4" fontId="6" fillId="0" borderId="4" xfId="0" applyNumberFormat="1" applyFont="1" applyFill="1" applyBorder="1" applyAlignment="1" applyProtection="1">
      <alignment horizontal="center" vertical="center"/>
    </xf>
    <xf numFmtId="9" fontId="6" fillId="0" borderId="4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vertical="top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2" xfId="0" applyNumberFormat="1" applyFont="1" applyFill="1" applyBorder="1" applyAlignment="1" applyProtection="1">
      <alignment horizontal="center" vertical="center"/>
    </xf>
    <xf numFmtId="4" fontId="7" fillId="0" borderId="3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/>
    </xf>
    <xf numFmtId="4" fontId="7" fillId="0" borderId="6" xfId="0" applyNumberFormat="1" applyFont="1" applyFill="1" applyBorder="1" applyAlignment="1" applyProtection="1">
      <alignment horizontal="center" vertical="center"/>
    </xf>
    <xf numFmtId="9" fontId="7" fillId="0" borderId="1" xfId="0" applyNumberFormat="1" applyFont="1" applyFill="1" applyBorder="1" applyAlignment="1" applyProtection="1">
      <alignment horizontal="center" vertical="center"/>
    </xf>
    <xf numFmtId="9" fontId="7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7" xfId="0" applyNumberFormat="1" applyFont="1" applyFill="1" applyBorder="1" applyAlignment="1" applyProtection="1">
      <alignment horizontal="left" vertical="top"/>
    </xf>
    <xf numFmtId="4" fontId="6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topLeftCell="A16" zoomScaleNormal="100" workbookViewId="0">
      <selection activeCell="B29" sqref="B29"/>
    </sheetView>
  </sheetViews>
  <sheetFormatPr defaultRowHeight="12.75" x14ac:dyDescent="0.2"/>
  <cols>
    <col min="1" max="1" width="4.140625" style="2" customWidth="1"/>
    <col min="2" max="2" width="57.5703125" customWidth="1"/>
    <col min="3" max="3" width="7.140625" style="1" customWidth="1"/>
    <col min="4" max="4" width="14.42578125" style="3" customWidth="1"/>
    <col min="5" max="5" width="16.85546875" style="1" customWidth="1"/>
    <col min="6" max="6" width="18" style="1" customWidth="1"/>
    <col min="7" max="7" width="7.140625" style="4" customWidth="1"/>
    <col min="8" max="8" width="11.140625" style="1" customWidth="1"/>
    <col min="9" max="9" width="15.5703125" style="1" customWidth="1"/>
    <col min="10" max="10" width="18.42578125" customWidth="1"/>
    <col min="12" max="13" width="9.140625" customWidth="1"/>
  </cols>
  <sheetData>
    <row r="2" spans="1:11" ht="15.75" x14ac:dyDescent="0.2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16"/>
    </row>
    <row r="3" spans="1:11" ht="15.75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16"/>
    </row>
    <row r="4" spans="1:11" ht="25.5" customHeight="1" x14ac:dyDescent="0.2">
      <c r="A4" s="25" t="s">
        <v>10</v>
      </c>
      <c r="B4" s="25" t="s">
        <v>0</v>
      </c>
      <c r="C4" s="28" t="s">
        <v>1</v>
      </c>
      <c r="D4" s="31" t="s">
        <v>11</v>
      </c>
      <c r="E4" s="33" t="s">
        <v>27</v>
      </c>
      <c r="F4" s="33" t="s">
        <v>2</v>
      </c>
      <c r="G4" s="35" t="s">
        <v>3</v>
      </c>
      <c r="H4" s="36"/>
      <c r="I4" s="33" t="s">
        <v>6</v>
      </c>
      <c r="J4" s="31" t="s">
        <v>33</v>
      </c>
      <c r="K4" s="16"/>
    </row>
    <row r="5" spans="1:11" ht="15.75" x14ac:dyDescent="0.2">
      <c r="A5" s="26"/>
      <c r="B5" s="26"/>
      <c r="C5" s="29"/>
      <c r="D5" s="32"/>
      <c r="E5" s="34"/>
      <c r="F5" s="34"/>
      <c r="G5" s="37" t="s">
        <v>4</v>
      </c>
      <c r="H5" s="28" t="s">
        <v>5</v>
      </c>
      <c r="I5" s="34"/>
      <c r="J5" s="32"/>
      <c r="K5" s="16"/>
    </row>
    <row r="6" spans="1:11" ht="15.75" x14ac:dyDescent="0.2">
      <c r="A6" s="27"/>
      <c r="B6" s="27"/>
      <c r="C6" s="30"/>
      <c r="D6" s="32"/>
      <c r="E6" s="34"/>
      <c r="F6" s="34"/>
      <c r="G6" s="38"/>
      <c r="H6" s="29"/>
      <c r="I6" s="34"/>
      <c r="J6" s="32"/>
      <c r="K6" s="16"/>
    </row>
    <row r="7" spans="1:11" ht="33.75" customHeight="1" x14ac:dyDescent="0.2">
      <c r="A7" s="18">
        <v>1</v>
      </c>
      <c r="B7" s="11" t="s">
        <v>20</v>
      </c>
      <c r="C7" s="5" t="s">
        <v>9</v>
      </c>
      <c r="D7" s="10">
        <v>1000</v>
      </c>
      <c r="E7" s="5"/>
      <c r="F7" s="5">
        <f t="shared" ref="F7:F22" si="0">D7*E7</f>
        <v>0</v>
      </c>
      <c r="G7" s="6"/>
      <c r="H7" s="5">
        <f t="shared" ref="H7:H22" si="1">F7*G7</f>
        <v>0</v>
      </c>
      <c r="I7" s="5">
        <f t="shared" ref="I7:I22" si="2">F7+H7</f>
        <v>0</v>
      </c>
      <c r="J7" s="12"/>
      <c r="K7" s="16" t="s">
        <v>12</v>
      </c>
    </row>
    <row r="8" spans="1:11" ht="28.5" customHeight="1" x14ac:dyDescent="0.2">
      <c r="A8" s="18">
        <v>2</v>
      </c>
      <c r="B8" s="11" t="s">
        <v>21</v>
      </c>
      <c r="C8" s="5" t="s">
        <v>9</v>
      </c>
      <c r="D8" s="10">
        <v>3000</v>
      </c>
      <c r="E8" s="5"/>
      <c r="F8" s="5">
        <f t="shared" si="0"/>
        <v>0</v>
      </c>
      <c r="G8" s="6"/>
      <c r="H8" s="5">
        <f t="shared" si="1"/>
        <v>0</v>
      </c>
      <c r="I8" s="5">
        <f t="shared" si="2"/>
        <v>0</v>
      </c>
      <c r="J8" s="12"/>
      <c r="K8" s="16"/>
    </row>
    <row r="9" spans="1:11" ht="29.25" customHeight="1" x14ac:dyDescent="0.2">
      <c r="A9" s="18">
        <v>3</v>
      </c>
      <c r="B9" s="11" t="s">
        <v>14</v>
      </c>
      <c r="C9" s="5" t="s">
        <v>9</v>
      </c>
      <c r="D9" s="10">
        <v>1100</v>
      </c>
      <c r="E9" s="5"/>
      <c r="F9" s="5">
        <f t="shared" si="0"/>
        <v>0</v>
      </c>
      <c r="G9" s="6"/>
      <c r="H9" s="5">
        <f t="shared" si="1"/>
        <v>0</v>
      </c>
      <c r="I9" s="5">
        <f t="shared" si="2"/>
        <v>0</v>
      </c>
      <c r="J9" s="12"/>
      <c r="K9" s="16"/>
    </row>
    <row r="10" spans="1:11" ht="38.25" customHeight="1" x14ac:dyDescent="0.2">
      <c r="A10" s="18">
        <v>4</v>
      </c>
      <c r="B10" s="11" t="s">
        <v>22</v>
      </c>
      <c r="C10" s="5" t="s">
        <v>19</v>
      </c>
      <c r="D10" s="10">
        <v>24000</v>
      </c>
      <c r="E10" s="5"/>
      <c r="F10" s="5">
        <f t="shared" si="0"/>
        <v>0</v>
      </c>
      <c r="G10" s="6"/>
      <c r="H10" s="5">
        <f t="shared" si="1"/>
        <v>0</v>
      </c>
      <c r="I10" s="5">
        <f t="shared" si="2"/>
        <v>0</v>
      </c>
      <c r="J10" s="12"/>
      <c r="K10" s="16"/>
    </row>
    <row r="11" spans="1:11" ht="39" customHeight="1" x14ac:dyDescent="0.2">
      <c r="A11" s="18">
        <v>5</v>
      </c>
      <c r="B11" s="11" t="s">
        <v>31</v>
      </c>
      <c r="C11" s="5" t="s">
        <v>18</v>
      </c>
      <c r="D11" s="10">
        <v>1200</v>
      </c>
      <c r="E11" s="5"/>
      <c r="F11" s="5">
        <f t="shared" si="0"/>
        <v>0</v>
      </c>
      <c r="G11" s="6"/>
      <c r="H11" s="5">
        <f t="shared" si="1"/>
        <v>0</v>
      </c>
      <c r="I11" s="5">
        <f t="shared" si="2"/>
        <v>0</v>
      </c>
      <c r="J11" s="12"/>
      <c r="K11" s="16"/>
    </row>
    <row r="12" spans="1:11" ht="29.25" customHeight="1" x14ac:dyDescent="0.2">
      <c r="A12" s="18">
        <v>6</v>
      </c>
      <c r="B12" s="17" t="s">
        <v>15</v>
      </c>
      <c r="C12" s="5" t="s">
        <v>13</v>
      </c>
      <c r="D12" s="10">
        <v>430</v>
      </c>
      <c r="E12" s="5"/>
      <c r="F12" s="5">
        <f t="shared" si="0"/>
        <v>0</v>
      </c>
      <c r="G12" s="6"/>
      <c r="H12" s="5">
        <f t="shared" si="1"/>
        <v>0</v>
      </c>
      <c r="I12" s="5">
        <f t="shared" si="2"/>
        <v>0</v>
      </c>
      <c r="J12" s="12"/>
      <c r="K12" s="16"/>
    </row>
    <row r="13" spans="1:11" ht="29.25" customHeight="1" x14ac:dyDescent="0.2">
      <c r="A13" s="18">
        <v>7</v>
      </c>
      <c r="B13" s="11" t="s">
        <v>28</v>
      </c>
      <c r="C13" s="5" t="s">
        <v>9</v>
      </c>
      <c r="D13" s="10">
        <v>900</v>
      </c>
      <c r="E13" s="5"/>
      <c r="F13" s="5">
        <f t="shared" si="0"/>
        <v>0</v>
      </c>
      <c r="G13" s="6"/>
      <c r="H13" s="5">
        <f t="shared" si="1"/>
        <v>0</v>
      </c>
      <c r="I13" s="5">
        <f t="shared" si="2"/>
        <v>0</v>
      </c>
      <c r="J13" s="12"/>
      <c r="K13" s="16"/>
    </row>
    <row r="14" spans="1:11" ht="24" customHeight="1" x14ac:dyDescent="0.2">
      <c r="A14" s="18">
        <v>8</v>
      </c>
      <c r="B14" s="11" t="s">
        <v>23</v>
      </c>
      <c r="C14" s="5" t="s">
        <v>18</v>
      </c>
      <c r="D14" s="10">
        <v>110</v>
      </c>
      <c r="E14" s="5"/>
      <c r="F14" s="5">
        <f t="shared" si="0"/>
        <v>0</v>
      </c>
      <c r="G14" s="6"/>
      <c r="H14" s="5">
        <f t="shared" si="1"/>
        <v>0</v>
      </c>
      <c r="I14" s="5">
        <f t="shared" si="2"/>
        <v>0</v>
      </c>
      <c r="J14" s="12"/>
      <c r="K14" s="16"/>
    </row>
    <row r="15" spans="1:11" ht="23.25" customHeight="1" x14ac:dyDescent="0.2">
      <c r="A15" s="18">
        <v>9</v>
      </c>
      <c r="B15" s="11" t="s">
        <v>32</v>
      </c>
      <c r="C15" s="5" t="s">
        <v>18</v>
      </c>
      <c r="D15" s="10">
        <v>550</v>
      </c>
      <c r="E15" s="5"/>
      <c r="F15" s="5">
        <f t="shared" si="0"/>
        <v>0</v>
      </c>
      <c r="G15" s="6"/>
      <c r="H15" s="5">
        <f t="shared" si="1"/>
        <v>0</v>
      </c>
      <c r="I15" s="5">
        <f t="shared" si="2"/>
        <v>0</v>
      </c>
      <c r="J15" s="12"/>
      <c r="K15" s="16"/>
    </row>
    <row r="16" spans="1:11" ht="41.25" customHeight="1" x14ac:dyDescent="0.2">
      <c r="A16" s="18">
        <v>10</v>
      </c>
      <c r="B16" s="11" t="s">
        <v>24</v>
      </c>
      <c r="C16" s="5" t="s">
        <v>18</v>
      </c>
      <c r="D16" s="10">
        <v>1000</v>
      </c>
      <c r="E16" s="5"/>
      <c r="F16" s="5">
        <f t="shared" si="0"/>
        <v>0</v>
      </c>
      <c r="G16" s="6"/>
      <c r="H16" s="5">
        <f t="shared" si="1"/>
        <v>0</v>
      </c>
      <c r="I16" s="5">
        <f t="shared" si="2"/>
        <v>0</v>
      </c>
      <c r="J16" s="12"/>
      <c r="K16" s="16"/>
    </row>
    <row r="17" spans="1:11" ht="21.75" customHeight="1" x14ac:dyDescent="0.2">
      <c r="A17" s="18">
        <v>11</v>
      </c>
      <c r="B17" s="15" t="s">
        <v>29</v>
      </c>
      <c r="C17" s="5" t="s">
        <v>19</v>
      </c>
      <c r="D17" s="10">
        <v>800</v>
      </c>
      <c r="E17" s="5"/>
      <c r="F17" s="5">
        <f t="shared" si="0"/>
        <v>0</v>
      </c>
      <c r="G17" s="6"/>
      <c r="H17" s="5">
        <f t="shared" si="1"/>
        <v>0</v>
      </c>
      <c r="I17" s="5">
        <f t="shared" si="2"/>
        <v>0</v>
      </c>
      <c r="J17" s="12"/>
      <c r="K17" s="16"/>
    </row>
    <row r="18" spans="1:11" ht="27.75" customHeight="1" x14ac:dyDescent="0.2">
      <c r="A18" s="18">
        <v>12</v>
      </c>
      <c r="B18" s="15" t="s">
        <v>25</v>
      </c>
      <c r="C18" s="5" t="s">
        <v>18</v>
      </c>
      <c r="D18" s="10">
        <v>200</v>
      </c>
      <c r="E18" s="5"/>
      <c r="F18" s="5">
        <f t="shared" si="0"/>
        <v>0</v>
      </c>
      <c r="G18" s="6"/>
      <c r="H18" s="5">
        <f t="shared" si="1"/>
        <v>0</v>
      </c>
      <c r="I18" s="5">
        <f t="shared" si="2"/>
        <v>0</v>
      </c>
      <c r="J18" s="12"/>
      <c r="K18" s="16"/>
    </row>
    <row r="19" spans="1:11" ht="43.5" customHeight="1" x14ac:dyDescent="0.2">
      <c r="A19" s="18">
        <v>13</v>
      </c>
      <c r="B19" s="15" t="s">
        <v>26</v>
      </c>
      <c r="C19" s="5" t="s">
        <v>9</v>
      </c>
      <c r="D19" s="10">
        <v>900</v>
      </c>
      <c r="E19" s="5"/>
      <c r="F19" s="5">
        <f t="shared" si="0"/>
        <v>0</v>
      </c>
      <c r="G19" s="6"/>
      <c r="H19" s="5">
        <f t="shared" si="1"/>
        <v>0</v>
      </c>
      <c r="I19" s="5">
        <f t="shared" si="2"/>
        <v>0</v>
      </c>
      <c r="J19" s="12"/>
      <c r="K19" s="16"/>
    </row>
    <row r="20" spans="1:11" ht="31.5" customHeight="1" x14ac:dyDescent="0.2">
      <c r="A20" s="18">
        <v>14</v>
      </c>
      <c r="B20" s="11" t="s">
        <v>30</v>
      </c>
      <c r="C20" s="5" t="s">
        <v>9</v>
      </c>
      <c r="D20" s="10">
        <v>800</v>
      </c>
      <c r="E20" s="5"/>
      <c r="F20" s="5">
        <f t="shared" si="0"/>
        <v>0</v>
      </c>
      <c r="G20" s="6"/>
      <c r="H20" s="5">
        <f t="shared" si="1"/>
        <v>0</v>
      </c>
      <c r="I20" s="5">
        <f t="shared" si="2"/>
        <v>0</v>
      </c>
      <c r="J20" s="12"/>
      <c r="K20" s="16"/>
    </row>
    <row r="21" spans="1:11" ht="26.25" customHeight="1" x14ac:dyDescent="0.2">
      <c r="A21" s="18">
        <v>15</v>
      </c>
      <c r="B21" s="11" t="s">
        <v>16</v>
      </c>
      <c r="C21" s="5" t="s">
        <v>9</v>
      </c>
      <c r="D21" s="10">
        <v>1000</v>
      </c>
      <c r="E21" s="5"/>
      <c r="F21" s="5">
        <f t="shared" si="0"/>
        <v>0</v>
      </c>
      <c r="G21" s="6"/>
      <c r="H21" s="5">
        <f t="shared" si="1"/>
        <v>0</v>
      </c>
      <c r="I21" s="5">
        <f t="shared" si="2"/>
        <v>0</v>
      </c>
      <c r="J21" s="12"/>
      <c r="K21" s="16"/>
    </row>
    <row r="22" spans="1:11" ht="24" customHeight="1" x14ac:dyDescent="0.2">
      <c r="A22" s="18">
        <v>16</v>
      </c>
      <c r="B22" s="11" t="s">
        <v>17</v>
      </c>
      <c r="C22" s="5" t="s">
        <v>9</v>
      </c>
      <c r="D22" s="10">
        <v>50</v>
      </c>
      <c r="E22" s="5"/>
      <c r="F22" s="5">
        <f t="shared" si="0"/>
        <v>0</v>
      </c>
      <c r="G22" s="6"/>
      <c r="H22" s="5">
        <f t="shared" si="1"/>
        <v>0</v>
      </c>
      <c r="I22" s="5">
        <f t="shared" si="2"/>
        <v>0</v>
      </c>
      <c r="J22" s="12"/>
      <c r="K22" s="16"/>
    </row>
    <row r="23" spans="1:11" ht="31.5" x14ac:dyDescent="0.2">
      <c r="A23" s="39"/>
      <c r="B23" s="39"/>
      <c r="C23" s="39"/>
      <c r="D23" s="40"/>
      <c r="E23" s="19" t="s">
        <v>7</v>
      </c>
      <c r="F23" s="14">
        <f>SUM(F7:F22)</f>
        <v>0</v>
      </c>
      <c r="G23" s="41" t="s">
        <v>8</v>
      </c>
      <c r="H23" s="41"/>
      <c r="I23" s="14">
        <f>SUM(I7:I22)</f>
        <v>0</v>
      </c>
      <c r="J23" s="12"/>
      <c r="K23" s="16"/>
    </row>
    <row r="24" spans="1:11" ht="13.5" x14ac:dyDescent="0.2">
      <c r="A24" s="13"/>
      <c r="B24" s="13"/>
      <c r="C24" s="13"/>
      <c r="D24" s="13"/>
      <c r="E24" s="7"/>
      <c r="F24" s="8"/>
      <c r="G24" s="7"/>
      <c r="H24" s="9"/>
      <c r="I24" s="8"/>
    </row>
    <row r="25" spans="1:11" ht="87.75" customHeight="1" x14ac:dyDescent="0.2">
      <c r="A25" s="20" t="s">
        <v>35</v>
      </c>
      <c r="B25" s="20"/>
      <c r="C25" s="20"/>
      <c r="D25" s="20"/>
      <c r="E25" s="20"/>
      <c r="F25" s="20"/>
      <c r="G25" s="20"/>
      <c r="H25" s="20"/>
      <c r="I25" s="20"/>
      <c r="J25" s="21"/>
    </row>
    <row r="26" spans="1:11" x14ac:dyDescent="0.2">
      <c r="A26" s="22"/>
      <c r="B26" s="22"/>
      <c r="C26" s="22"/>
      <c r="D26" s="22"/>
      <c r="E26" s="22"/>
      <c r="F26" s="22"/>
      <c r="G26" s="22"/>
      <c r="H26" s="22"/>
    </row>
  </sheetData>
  <mergeCells count="16">
    <mergeCell ref="A25:J25"/>
    <mergeCell ref="A26:H26"/>
    <mergeCell ref="A2:J3"/>
    <mergeCell ref="A4:A6"/>
    <mergeCell ref="B4:B6"/>
    <mergeCell ref="C4:C6"/>
    <mergeCell ref="D4:D6"/>
    <mergeCell ref="E4:E6"/>
    <mergeCell ref="F4:F6"/>
    <mergeCell ref="G4:H4"/>
    <mergeCell ref="I4:I6"/>
    <mergeCell ref="J4:J6"/>
    <mergeCell ref="G5:G6"/>
    <mergeCell ref="H5:H6"/>
    <mergeCell ref="A23:D23"/>
    <mergeCell ref="G23:H23"/>
  </mergeCells>
  <pageMargins left="0.78740157480314965" right="0.78740157480314965" top="0.78740157480314965" bottom="0.78740157480314965" header="0.51181102362204722" footer="0.51181102362204722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1</vt:lpstr>
      <vt:lpstr>'Pakiet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mariuszg</dc:creator>
  <cp:lastModifiedBy>SPZOZ Mława</cp:lastModifiedBy>
  <cp:lastPrinted>2019-06-14T05:23:55Z</cp:lastPrinted>
  <dcterms:created xsi:type="dcterms:W3CDTF">2011-11-25T12:23:49Z</dcterms:created>
  <dcterms:modified xsi:type="dcterms:W3CDTF">2019-07-25T10:56:57Z</dcterms:modified>
</cp:coreProperties>
</file>