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9990" windowHeight="5940" activeTab="5"/>
  </bookViews>
  <sheets>
    <sheet name="Pakiet 1" sheetId="29" r:id="rId1"/>
    <sheet name="Pakiet 2" sheetId="30" r:id="rId2"/>
    <sheet name="Pakiet 3" sheetId="31" r:id="rId3"/>
    <sheet name="Pakiet 4" sheetId="34" r:id="rId4"/>
    <sheet name="Pakiet 5" sheetId="32" r:id="rId5"/>
    <sheet name="Pakiet 6" sheetId="33" r:id="rId6"/>
  </sheets>
  <definedNames>
    <definedName name="_xlnm.Print_Area" localSheetId="0">'Pakiet 1'!$A$2:$J$71</definedName>
    <definedName name="_xlnm.Print_Area" localSheetId="1">'Pakiet 2'!$A$2:$J$16</definedName>
    <definedName name="_xlnm.Print_Area" localSheetId="2">'Pakiet 3'!$A$2:$J$22</definedName>
    <definedName name="_xlnm.Print_Area" localSheetId="3">'Pakiet 4'!$A$2:$J$27</definedName>
    <definedName name="_xlnm.Print_Area" localSheetId="4">'Pakiet 5'!$A$2:$J$27</definedName>
    <definedName name="_xlnm.Print_Area" localSheetId="5">'Pakiet 6'!$A$2:$J$47</definedName>
  </definedNames>
  <calcPr calcId="145621"/>
</workbook>
</file>

<file path=xl/calcChain.xml><?xml version="1.0" encoding="utf-8"?>
<calcChain xmlns="http://schemas.openxmlformats.org/spreadsheetml/2006/main">
  <c r="H9" i="33" l="1"/>
  <c r="H12" i="33"/>
  <c r="H13" i="33"/>
  <c r="H16" i="33"/>
  <c r="H17" i="33"/>
  <c r="H20" i="33"/>
  <c r="H21" i="33"/>
  <c r="H24" i="33"/>
  <c r="H25" i="33"/>
  <c r="H28" i="33"/>
  <c r="H29" i="33"/>
  <c r="H32" i="33"/>
  <c r="H33" i="33"/>
  <c r="H36" i="33"/>
  <c r="H37" i="33"/>
  <c r="H40" i="33"/>
  <c r="H41" i="33"/>
  <c r="F9" i="33"/>
  <c r="I9" i="33" s="1"/>
  <c r="F10" i="33"/>
  <c r="H10" i="33" s="1"/>
  <c r="F11" i="33"/>
  <c r="F12" i="33"/>
  <c r="F13" i="33"/>
  <c r="I13" i="33" s="1"/>
  <c r="F14" i="33"/>
  <c r="H14" i="33" s="1"/>
  <c r="F15" i="33"/>
  <c r="F16" i="33"/>
  <c r="I16" i="33" s="1"/>
  <c r="F17" i="33"/>
  <c r="I17" i="33" s="1"/>
  <c r="F18" i="33"/>
  <c r="H18" i="33" s="1"/>
  <c r="F19" i="33"/>
  <c r="F20" i="33"/>
  <c r="F21" i="33"/>
  <c r="I21" i="33" s="1"/>
  <c r="F22" i="33"/>
  <c r="H22" i="33" s="1"/>
  <c r="F23" i="33"/>
  <c r="F24" i="33"/>
  <c r="I24" i="33" s="1"/>
  <c r="F25" i="33"/>
  <c r="I25" i="33" s="1"/>
  <c r="F26" i="33"/>
  <c r="H26" i="33" s="1"/>
  <c r="F27" i="33"/>
  <c r="F28" i="33"/>
  <c r="F29" i="33"/>
  <c r="I29" i="33" s="1"/>
  <c r="F30" i="33"/>
  <c r="H30" i="33" s="1"/>
  <c r="F31" i="33"/>
  <c r="F32" i="33"/>
  <c r="I32" i="33" s="1"/>
  <c r="F33" i="33"/>
  <c r="I33" i="33" s="1"/>
  <c r="F34" i="33"/>
  <c r="H34" i="33" s="1"/>
  <c r="F35" i="33"/>
  <c r="F36" i="33"/>
  <c r="F37" i="33"/>
  <c r="I37" i="33" s="1"/>
  <c r="F38" i="33"/>
  <c r="H38" i="33" s="1"/>
  <c r="F39" i="33"/>
  <c r="F40" i="33"/>
  <c r="I40" i="33" s="1"/>
  <c r="F41" i="33"/>
  <c r="I41" i="33" s="1"/>
  <c r="F42" i="33"/>
  <c r="H42" i="33" s="1"/>
  <c r="H11" i="29"/>
  <c r="H12" i="29"/>
  <c r="H15" i="29"/>
  <c r="H16" i="29"/>
  <c r="H19" i="29"/>
  <c r="H20" i="29"/>
  <c r="H23" i="29"/>
  <c r="H24" i="29"/>
  <c r="H27" i="29"/>
  <c r="H28" i="29"/>
  <c r="H31" i="29"/>
  <c r="H32" i="29"/>
  <c r="H35" i="29"/>
  <c r="H36" i="29"/>
  <c r="H39" i="29"/>
  <c r="H40" i="29"/>
  <c r="H43" i="29"/>
  <c r="H44" i="29"/>
  <c r="H47" i="29"/>
  <c r="H48" i="29"/>
  <c r="H51" i="29"/>
  <c r="H52" i="29"/>
  <c r="H55" i="29"/>
  <c r="F9" i="29"/>
  <c r="H9" i="29" s="1"/>
  <c r="F10" i="29"/>
  <c r="F11" i="29"/>
  <c r="I11" i="29" s="1"/>
  <c r="F12" i="29"/>
  <c r="I12" i="29" s="1"/>
  <c r="F13" i="29"/>
  <c r="H13" i="29" s="1"/>
  <c r="F14" i="29"/>
  <c r="H14" i="29" s="1"/>
  <c r="F15" i="29"/>
  <c r="F16" i="29"/>
  <c r="I16" i="29" s="1"/>
  <c r="F17" i="29"/>
  <c r="H17" i="29" s="1"/>
  <c r="F18" i="29"/>
  <c r="H18" i="29" s="1"/>
  <c r="F19" i="29"/>
  <c r="I19" i="29" s="1"/>
  <c r="F20" i="29"/>
  <c r="I20" i="29" s="1"/>
  <c r="F21" i="29"/>
  <c r="H21" i="29" s="1"/>
  <c r="F22" i="29"/>
  <c r="F23" i="29"/>
  <c r="F24" i="29"/>
  <c r="I24" i="29" s="1"/>
  <c r="F25" i="29"/>
  <c r="H25" i="29" s="1"/>
  <c r="F26" i="29"/>
  <c r="H26" i="29" s="1"/>
  <c r="F27" i="29"/>
  <c r="I27" i="29" s="1"/>
  <c r="F28" i="29"/>
  <c r="I28" i="29" s="1"/>
  <c r="F29" i="29"/>
  <c r="H29" i="29" s="1"/>
  <c r="F30" i="29"/>
  <c r="F31" i="29"/>
  <c r="F32" i="29"/>
  <c r="I32" i="29" s="1"/>
  <c r="F33" i="29"/>
  <c r="H33" i="29" s="1"/>
  <c r="F34" i="29"/>
  <c r="H34" i="29" s="1"/>
  <c r="F35" i="29"/>
  <c r="I35" i="29" s="1"/>
  <c r="F36" i="29"/>
  <c r="I36" i="29" s="1"/>
  <c r="F37" i="29"/>
  <c r="H37" i="29" s="1"/>
  <c r="F38" i="29"/>
  <c r="F39" i="29"/>
  <c r="F40" i="29"/>
  <c r="I40" i="29" s="1"/>
  <c r="F41" i="29"/>
  <c r="H41" i="29" s="1"/>
  <c r="F42" i="29"/>
  <c r="H42" i="29" s="1"/>
  <c r="F43" i="29"/>
  <c r="I43" i="29" s="1"/>
  <c r="F44" i="29"/>
  <c r="I44" i="29" s="1"/>
  <c r="F45" i="29"/>
  <c r="H45" i="29" s="1"/>
  <c r="F46" i="29"/>
  <c r="F47" i="29"/>
  <c r="F48" i="29"/>
  <c r="I48" i="29" s="1"/>
  <c r="F49" i="29"/>
  <c r="H49" i="29" s="1"/>
  <c r="F50" i="29"/>
  <c r="H50" i="29" s="1"/>
  <c r="F51" i="29"/>
  <c r="I51" i="29" s="1"/>
  <c r="F52" i="29"/>
  <c r="I52" i="29" s="1"/>
  <c r="F53" i="29"/>
  <c r="H53" i="29" s="1"/>
  <c r="F54" i="29"/>
  <c r="H54" i="29" s="1"/>
  <c r="F55" i="29"/>
  <c r="F56" i="29"/>
  <c r="F57" i="29"/>
  <c r="F58" i="29"/>
  <c r="F59" i="29"/>
  <c r="F60" i="29"/>
  <c r="F61" i="29"/>
  <c r="F62" i="29"/>
  <c r="H62" i="29" s="1"/>
  <c r="F63" i="29"/>
  <c r="F64" i="29"/>
  <c r="F65" i="29"/>
  <c r="F66" i="29"/>
  <c r="I36" i="33" l="1"/>
  <c r="I28" i="33"/>
  <c r="I20" i="33"/>
  <c r="I12" i="33"/>
  <c r="I19" i="33"/>
  <c r="I42" i="33"/>
  <c r="I38" i="33"/>
  <c r="I34" i="33"/>
  <c r="I30" i="33"/>
  <c r="I26" i="33"/>
  <c r="I22" i="33"/>
  <c r="I18" i="33"/>
  <c r="I14" i="33"/>
  <c r="I10" i="33"/>
  <c r="H39" i="33"/>
  <c r="I39" i="33" s="1"/>
  <c r="H35" i="33"/>
  <c r="I35" i="33" s="1"/>
  <c r="H31" i="33"/>
  <c r="I31" i="33" s="1"/>
  <c r="H27" i="33"/>
  <c r="I27" i="33" s="1"/>
  <c r="H23" i="33"/>
  <c r="I23" i="33" s="1"/>
  <c r="H19" i="33"/>
  <c r="H15" i="33"/>
  <c r="I15" i="33" s="1"/>
  <c r="H11" i="33"/>
  <c r="I11" i="33" s="1"/>
  <c r="I47" i="29"/>
  <c r="I39" i="29"/>
  <c r="I31" i="29"/>
  <c r="I23" i="29"/>
  <c r="I15" i="29"/>
  <c r="I50" i="29"/>
  <c r="I42" i="29"/>
  <c r="I34" i="29"/>
  <c r="I26" i="29"/>
  <c r="I18" i="29"/>
  <c r="I14" i="29"/>
  <c r="I49" i="29"/>
  <c r="I41" i="29"/>
  <c r="I33" i="29"/>
  <c r="I25" i="29"/>
  <c r="I17" i="29"/>
  <c r="I9" i="29"/>
  <c r="H66" i="29"/>
  <c r="I66" i="29" s="1"/>
  <c r="H46" i="29"/>
  <c r="I46" i="29" s="1"/>
  <c r="H38" i="29"/>
  <c r="I38" i="29" s="1"/>
  <c r="H30" i="29"/>
  <c r="I30" i="29" s="1"/>
  <c r="H22" i="29"/>
  <c r="I22" i="29" s="1"/>
  <c r="H10" i="29"/>
  <c r="I10" i="29" s="1"/>
  <c r="I53" i="29"/>
  <c r="I45" i="29"/>
  <c r="I37" i="29"/>
  <c r="I29" i="29"/>
  <c r="I21" i="29"/>
  <c r="I13" i="29"/>
  <c r="H65" i="29"/>
  <c r="I65" i="29" s="1"/>
  <c r="H64" i="29"/>
  <c r="I64" i="29" s="1"/>
  <c r="H63" i="29"/>
  <c r="I63" i="29" s="1"/>
  <c r="I62" i="29"/>
  <c r="H61" i="29"/>
  <c r="I61" i="29" s="1"/>
  <c r="H60" i="29"/>
  <c r="I60" i="29" s="1"/>
  <c r="H59" i="29"/>
  <c r="I59" i="29" s="1"/>
  <c r="H58" i="29"/>
  <c r="I58" i="29" s="1"/>
  <c r="H57" i="29"/>
  <c r="I57" i="29" s="1"/>
  <c r="H56" i="29"/>
  <c r="I56" i="29" s="1"/>
  <c r="I55" i="29"/>
  <c r="I54" i="29"/>
  <c r="F22" i="34"/>
  <c r="H22" i="34" s="1"/>
  <c r="F21" i="34"/>
  <c r="F20" i="34"/>
  <c r="F19" i="34"/>
  <c r="H19" i="34" s="1"/>
  <c r="I19" i="34" s="1"/>
  <c r="F18" i="34"/>
  <c r="F17" i="34"/>
  <c r="F16" i="34"/>
  <c r="F15" i="34"/>
  <c r="H15" i="34" s="1"/>
  <c r="I15" i="34" s="1"/>
  <c r="F14" i="34"/>
  <c r="H14" i="34" s="1"/>
  <c r="F13" i="34"/>
  <c r="F12" i="34"/>
  <c r="F11" i="34"/>
  <c r="H11" i="34" s="1"/>
  <c r="I11" i="34" s="1"/>
  <c r="F10" i="34"/>
  <c r="F9" i="34"/>
  <c r="F8" i="34"/>
  <c r="F7" i="34"/>
  <c r="F8" i="33"/>
  <c r="F7" i="33"/>
  <c r="F22" i="32"/>
  <c r="H22" i="32" s="1"/>
  <c r="F21" i="32"/>
  <c r="H21" i="32" s="1"/>
  <c r="I21" i="32" s="1"/>
  <c r="F20" i="32"/>
  <c r="H20" i="32" s="1"/>
  <c r="I20" i="32" s="1"/>
  <c r="F19" i="32"/>
  <c r="H19" i="32" s="1"/>
  <c r="F18" i="32"/>
  <c r="F17" i="32"/>
  <c r="H17" i="32" s="1"/>
  <c r="I17" i="32" s="1"/>
  <c r="F16" i="32"/>
  <c r="H16" i="32" s="1"/>
  <c r="I16" i="32" s="1"/>
  <c r="F15" i="32"/>
  <c r="H15" i="32" s="1"/>
  <c r="F14" i="32"/>
  <c r="H14" i="32" s="1"/>
  <c r="F13" i="32"/>
  <c r="H13" i="32" s="1"/>
  <c r="I13" i="32" s="1"/>
  <c r="F12" i="32"/>
  <c r="H12" i="32" s="1"/>
  <c r="I12" i="32" s="1"/>
  <c r="F11" i="32"/>
  <c r="H11" i="32" s="1"/>
  <c r="F10" i="32"/>
  <c r="F9" i="32"/>
  <c r="H9" i="32" s="1"/>
  <c r="I9" i="32" s="1"/>
  <c r="F8" i="32"/>
  <c r="H8" i="32" s="1"/>
  <c r="I8" i="32" s="1"/>
  <c r="F7" i="32"/>
  <c r="F17" i="31"/>
  <c r="H17" i="31" s="1"/>
  <c r="I17" i="31" s="1"/>
  <c r="F16" i="31"/>
  <c r="H16" i="31" s="1"/>
  <c r="I16" i="31" s="1"/>
  <c r="F15" i="31"/>
  <c r="H15" i="31" s="1"/>
  <c r="F14" i="31"/>
  <c r="H14" i="31" s="1"/>
  <c r="F13" i="31"/>
  <c r="H13" i="31" s="1"/>
  <c r="I13" i="31" s="1"/>
  <c r="F12" i="31"/>
  <c r="H12" i="31" s="1"/>
  <c r="I12" i="31" s="1"/>
  <c r="F11" i="31"/>
  <c r="H11" i="31" s="1"/>
  <c r="F10" i="31"/>
  <c r="F9" i="31"/>
  <c r="H9" i="31" s="1"/>
  <c r="I9" i="31" s="1"/>
  <c r="F8" i="31"/>
  <c r="H8" i="31" s="1"/>
  <c r="I8" i="31" s="1"/>
  <c r="F7" i="31"/>
  <c r="F11" i="30"/>
  <c r="H11" i="30" s="1"/>
  <c r="F10" i="30"/>
  <c r="F9" i="30"/>
  <c r="H9" i="30" s="1"/>
  <c r="I9" i="30" s="1"/>
  <c r="F8" i="30"/>
  <c r="H8" i="30" s="1"/>
  <c r="I8" i="30" s="1"/>
  <c r="F7" i="30"/>
  <c r="H8" i="33" l="1"/>
  <c r="I8" i="33" s="1"/>
  <c r="F43" i="33"/>
  <c r="H20" i="34"/>
  <c r="I20" i="34" s="1"/>
  <c r="F23" i="34"/>
  <c r="H12" i="34"/>
  <c r="I12" i="34" s="1"/>
  <c r="H10" i="34"/>
  <c r="I10" i="34" s="1"/>
  <c r="H18" i="34"/>
  <c r="I18" i="34" s="1"/>
  <c r="H8" i="34"/>
  <c r="I8" i="34" s="1"/>
  <c r="I14" i="34"/>
  <c r="H16" i="34"/>
  <c r="I16" i="34" s="1"/>
  <c r="I22" i="34"/>
  <c r="H9" i="34"/>
  <c r="I9" i="34" s="1"/>
  <c r="H13" i="34"/>
  <c r="I13" i="34" s="1"/>
  <c r="H17" i="34"/>
  <c r="I17" i="34" s="1"/>
  <c r="H21" i="34"/>
  <c r="I21" i="34" s="1"/>
  <c r="H7" i="34"/>
  <c r="I7" i="34" s="1"/>
  <c r="H7" i="33"/>
  <c r="I7" i="33" s="1"/>
  <c r="F23" i="32"/>
  <c r="H10" i="32"/>
  <c r="I10" i="32" s="1"/>
  <c r="H18" i="32"/>
  <c r="I18" i="32" s="1"/>
  <c r="I14" i="32"/>
  <c r="I22" i="32"/>
  <c r="I11" i="32"/>
  <c r="I15" i="32"/>
  <c r="I19" i="32"/>
  <c r="H7" i="32"/>
  <c r="I7" i="32" s="1"/>
  <c r="F18" i="31"/>
  <c r="H10" i="31"/>
  <c r="I10" i="31" s="1"/>
  <c r="I14" i="31"/>
  <c r="I7" i="31"/>
  <c r="I11" i="31"/>
  <c r="I15" i="31"/>
  <c r="H7" i="31"/>
  <c r="F12" i="30"/>
  <c r="H10" i="30"/>
  <c r="I10" i="30" s="1"/>
  <c r="I11" i="30"/>
  <c r="H7" i="30"/>
  <c r="I7" i="30" s="1"/>
  <c r="F8" i="29"/>
  <c r="F7" i="29"/>
  <c r="I23" i="34" l="1"/>
  <c r="I43" i="33"/>
  <c r="I23" i="32"/>
  <c r="I18" i="31"/>
  <c r="I12" i="30"/>
  <c r="F67" i="29"/>
  <c r="H7" i="29"/>
  <c r="I7" i="29" s="1"/>
  <c r="H8" i="29"/>
  <c r="I8" i="29" s="1"/>
  <c r="I67" i="29" l="1"/>
</calcChain>
</file>

<file path=xl/sharedStrings.xml><?xml version="1.0" encoding="utf-8"?>
<sst xmlns="http://schemas.openxmlformats.org/spreadsheetml/2006/main" count="384" uniqueCount="177">
  <si>
    <t>Opis</t>
  </si>
  <si>
    <t>J.m.</t>
  </si>
  <si>
    <t>Wartość netto</t>
  </si>
  <si>
    <t>VAT</t>
  </si>
  <si>
    <t>%</t>
  </si>
  <si>
    <t>Wartość</t>
  </si>
  <si>
    <t>Wartość brutto</t>
  </si>
  <si>
    <t>Razem wartość netto:</t>
  </si>
  <si>
    <t>Razem wartość brutto</t>
  </si>
  <si>
    <t>szt.</t>
  </si>
  <si>
    <t>Lp.</t>
  </si>
  <si>
    <t>Ilość szacunkowa roczna</t>
  </si>
  <si>
    <t xml:space="preserve"> </t>
  </si>
  <si>
    <t>op.</t>
  </si>
  <si>
    <t>kpl.</t>
  </si>
  <si>
    <t>PAKIET NR 1 – ARTYKUŁY SPOŻYWCZE I</t>
  </si>
  <si>
    <t>Nazwa własna asortymentu</t>
  </si>
  <si>
    <t>Budyń na ¾ l mleka „Delecta”, różne smaki, op. 64g</t>
  </si>
  <si>
    <t>Cukier waniliowy op. 32g</t>
  </si>
  <si>
    <t>Herbatniki typu „Petit Beurre” op. 50g</t>
  </si>
  <si>
    <t>Biszkopty typu „Babuni” op. 150g</t>
  </si>
  <si>
    <t>Dżem niskosłodzony, różne smaki, op. 280g, min. 45g owoców na 100g produktu</t>
  </si>
  <si>
    <t>Herbata granulowana typu „Saga” op. 90g</t>
  </si>
  <si>
    <t>Herbata czarna typu „Bastek” op. 100g, granulowana</t>
  </si>
  <si>
    <t>Kawa naturalna „Tchibo exclusive” op. 250g</t>
  </si>
  <si>
    <t>Kawa rozpuszczalna „Jacobs Cronat Gold” op. 100g</t>
  </si>
  <si>
    <t>Kawa rozpuszczalna „Jacobs Cronat Gold” op. 200g</t>
  </si>
  <si>
    <t>Kawa zbożowa, do parzenia, Delecta „Kujawianka” op. 500g. opakowanie oryginalne</t>
  </si>
  <si>
    <t>Kasza jęczmienna gruba, op. 400g</t>
  </si>
  <si>
    <t>Kasza jęczmienna średnia, op. 400g</t>
  </si>
  <si>
    <t>Kasza manna, op. 1 kg</t>
  </si>
  <si>
    <t>Kisiel na ¾ l wody z wit. C „Delecta”, różne smaki, op. 56g</t>
  </si>
  <si>
    <t>Kwasek cytrynowy (sypki) op. 25g</t>
  </si>
  <si>
    <t>Koncentrat pomidorowy „Łowicz” op. 190g</t>
  </si>
  <si>
    <t>Liść laurowy op. 12g</t>
  </si>
  <si>
    <t>Musztarda sarepska typu „Kamis” w słoiku, op. 210g</t>
  </si>
  <si>
    <t>Majeranek op. 20g</t>
  </si>
  <si>
    <t>Mąka pszenna typ 550, luksusowa, op. 1 kg</t>
  </si>
  <si>
    <t>Mąka ziemniaczana op. 0,5 kg</t>
  </si>
  <si>
    <t>Mleko modyfikowane Bebiko 1, 2, 2R</t>
  </si>
  <si>
    <t>Mleko modyfikowane Nan 1,2,2R</t>
  </si>
  <si>
    <t>Ocet 10 % op. 0,5l</t>
  </si>
  <si>
    <t>Pieprz naturalny, czarny, mielony op. 20g</t>
  </si>
  <si>
    <t>Płatki owsiane typu górskie, op. 500g</t>
  </si>
  <si>
    <t>Proszek do pieczenia op. 30g</t>
  </si>
  <si>
    <t>Ryż długoziarnisty, op. 1 kg (biały)</t>
  </si>
  <si>
    <t>Suchary bezcukrowe Mamut</t>
  </si>
  <si>
    <t>Zupa / Obiadek „Gerber” lub „Bobovita” op. 125g</t>
  </si>
  <si>
    <t>Zupa / Obiadek „Gerber” op. 190g</t>
  </si>
  <si>
    <t>Papryka konserwowa, op. 900 ml, czerwona</t>
  </si>
  <si>
    <t>Miód sztuczny stały, op. 370g</t>
  </si>
  <si>
    <t>Groszek konserwowy „Pudliszki” w puszce, op. 400g</t>
  </si>
  <si>
    <t>Kukurydza konserwowa „Pudliszki” w puszce, op. 400 g</t>
  </si>
  <si>
    <t>Syrop owocowy, gęsty, bez konserwantów „Paola” w szklanej butelce, op. 430ml</t>
  </si>
  <si>
    <t>Zupa grzybowa typu „Kucharek” op. 60g</t>
  </si>
  <si>
    <t>Ziele angielskie op. 15g</t>
  </si>
  <si>
    <t>Pietruszka natka suszona, op. 15g</t>
  </si>
  <si>
    <t>Przyprawa do potraw, op. 200g „Kucharek”</t>
  </si>
  <si>
    <t>Baton „Grzesiek” bez czekolady</t>
  </si>
  <si>
    <t>Barszcz biały typu „Winiary”, op. 60g</t>
  </si>
  <si>
    <t>Pasztet drobiowy „DROP”, op. 160g</t>
  </si>
  <si>
    <t>Papryka w proszku, słodka, op. 20g</t>
  </si>
  <si>
    <t>Ogórek konserwowy w słoiku, op. 900 ml</t>
  </si>
  <si>
    <t>Sok „Kubuś”, bez cukru, różne smaki, op. 300 ml</t>
  </si>
  <si>
    <t>Zupa ogonowa typu „Winiary” op. 50g</t>
  </si>
  <si>
    <t>Groch połówki op. 500g</t>
  </si>
  <si>
    <t>Fasola sucha „Jaś” op. 500g</t>
  </si>
  <si>
    <t>Sól warzona, próżniowa, jodowana op. 1kg</t>
  </si>
  <si>
    <t>Pasztet drobiowy „DROP”, op. 130g</t>
  </si>
  <si>
    <t>Sok pomidorowy op. 130g</t>
  </si>
  <si>
    <t>Cukier kryształ, biały, kat. II</t>
  </si>
  <si>
    <t>Makaron, różne rodzaje, op. 1 kg typu „Danmar”</t>
  </si>
  <si>
    <t>Olej uniwersalny do smażenia, op. 1 l</t>
  </si>
  <si>
    <t>PAKIET NR 3 - MROŻONKI</t>
  </si>
  <si>
    <t>Pyzy ziemniaczane</t>
  </si>
  <si>
    <t>Kluski śląskie</t>
  </si>
  <si>
    <t>Fasolka szparagowa mrożona</t>
  </si>
  <si>
    <t>Kalafior mrożony</t>
  </si>
  <si>
    <t>Mieszanka kompotowa 3-4 składnikowa mrożona</t>
  </si>
  <si>
    <t>Mieszanka  7 składnikowa warzywna (zawierająca: kalafior, fasola szparagowa, brokuły, groszek, brukselka, marchew, por) mrożona</t>
  </si>
  <si>
    <t>Marchew mrożona w kostce</t>
  </si>
  <si>
    <t>Mieszanka mrożona królewska (trio warzywne)</t>
  </si>
  <si>
    <t>Brokuł</t>
  </si>
  <si>
    <t>Pierogi ruskie</t>
  </si>
  <si>
    <t>PAKIET NR 5– MIĘSO</t>
  </si>
  <si>
    <t>Wołowe z kością antrykot</t>
  </si>
  <si>
    <t>Łopatka wieprzowa bez kości PN-86-A-82002, mięso bez fałd skóry i bez tłuszczu pachowego i tłuszczu śródmięśniowego całkowicie odkostnione, odtłuszczone, pozbawione ścięgien, świeże</t>
  </si>
  <si>
    <t>Karkówka wieprzowa bez kości, PN-86-A-82002, świeża</t>
  </si>
  <si>
    <t>Schab z kością, bez łoju, klasa I PN-86-A-82002, świeży</t>
  </si>
  <si>
    <t>Żeberka wieprzowe bez skóry</t>
  </si>
  <si>
    <t>Słonina</t>
  </si>
  <si>
    <t>Kości kulinarne ze schabu, świeże , bez obcych zapachów</t>
  </si>
  <si>
    <t>Kości techniczne</t>
  </si>
  <si>
    <t>Ćwiartka z kurczaka</t>
  </si>
  <si>
    <t>Boczek surowy</t>
  </si>
  <si>
    <t>Korpus bez skrzydeł PN-92A-86524, element uzyskany z rozbioru tuszki kurczaka bez przebarwień i uszkodzeń mechanicznych oraz bez obcych zanieczyszczeń</t>
  </si>
  <si>
    <t>Ozory wieprzowe</t>
  </si>
  <si>
    <t>Schab bez kości, bez łoju, świeży</t>
  </si>
  <si>
    <t>Filet z piersi kurczaka PN 92/A-86524, element tuszki kurczęcej obejmujący mięsień piersiowy bez skóry i kości</t>
  </si>
  <si>
    <t>PAKIET NR 6 – WĘDLINY</t>
  </si>
  <si>
    <t>Baleron</t>
  </si>
  <si>
    <t>Polędwica drobiowa kanadyjska lub smakowita</t>
  </si>
  <si>
    <t>Pieczeń typu rzymska lub wiedeńska</t>
  </si>
  <si>
    <t>Pasztet domowy</t>
  </si>
  <si>
    <t>Pasztetowa firmowa</t>
  </si>
  <si>
    <t>Mortadela</t>
  </si>
  <si>
    <t>Kiełbasa szynkowa</t>
  </si>
  <si>
    <t>Mielonka tyrolska</t>
  </si>
  <si>
    <t>Paluszki wieprzowe typu JBB</t>
  </si>
  <si>
    <t>Kiełbasa krakowska parzona</t>
  </si>
  <si>
    <t>Kiełbasa mazurska</t>
  </si>
  <si>
    <t>Kiełbasa rawska lub żywiecka typu JBB</t>
  </si>
  <si>
    <t>Blok kanapkowy</t>
  </si>
  <si>
    <t>Polędwica sopocka</t>
  </si>
  <si>
    <t>Polędwica miodowa</t>
  </si>
  <si>
    <t>Mielonka wieprzowa</t>
  </si>
  <si>
    <t>Szynka kasztelańska</t>
  </si>
  <si>
    <t>Szynka „myszka”</t>
  </si>
  <si>
    <t>Szynka konserwowa</t>
  </si>
  <si>
    <t>Wędzonka krotoszyńska</t>
  </si>
  <si>
    <t>Ogonówka łososiowa</t>
  </si>
  <si>
    <t>Szynka z piersi kurczaka</t>
  </si>
  <si>
    <t>Kaszanka jęczmienna</t>
  </si>
  <si>
    <t>Kaszanka gryczana</t>
  </si>
  <si>
    <t>Kiełbasa głogowska</t>
  </si>
  <si>
    <t>Kiełbasa podwawelska</t>
  </si>
  <si>
    <t>Szynka z piersi indyka</t>
  </si>
  <si>
    <t>Ogonówka</t>
  </si>
  <si>
    <t>PAKIET NR 4 – ARTYKUŁY MLECZARSKIE</t>
  </si>
  <si>
    <t>Serek „Hochland” kanapkowo-śmietankowy op. 130g</t>
  </si>
  <si>
    <t xml:space="preserve">Ser topiony (krążek) „Hochland” op. 200g </t>
  </si>
  <si>
    <t>Ser twarogowy w plastrach, różne smaki „Milandia” 150g, firmy Piątnica</t>
  </si>
  <si>
    <t>Serek Wiejski 200g, „Łaciaty”firmy MLEKPOL</t>
  </si>
  <si>
    <t xml:space="preserve">Serek topiony,  kiełbaska różne smaki 100g Mlekovita </t>
  </si>
  <si>
    <t>Cena jedn. netto za kg/szt./litr</t>
  </si>
  <si>
    <t>Nazwa własna zaoferowanego asortymentu</t>
  </si>
  <si>
    <t>kg</t>
  </si>
  <si>
    <t>Przyprawa w płynie do zup i potraw Maggi Winiary, op. 210g (zawierająca lubczyk)</t>
  </si>
  <si>
    <t>litr</t>
  </si>
  <si>
    <t>Galaretka w proszku na ½ l wody, różne smaki</t>
  </si>
  <si>
    <t>Chrupki kukurydziane, bezglutenowe, min. op. 70g</t>
  </si>
  <si>
    <t>Szczaw konserwowy w słoiku, siekany, typu „Lewin”, op. 280g</t>
  </si>
  <si>
    <t>Chrzan tarty w słoiku, delikatny op. 180g</t>
  </si>
  <si>
    <t>Herbata Lipton granulowana, czarna, op. 100g w pudełku</t>
  </si>
  <si>
    <t>Żelatyna spozywcza op. 50g</t>
  </si>
  <si>
    <t>Ketchup Włocławek, bez konserwantów, op. 380ml, w słoiku</t>
  </si>
  <si>
    <t>Majonez typu Napoleoński, op. 320ml</t>
  </si>
  <si>
    <t>litry</t>
  </si>
  <si>
    <t>Pyzy ziemniaczane z mięsem</t>
  </si>
  <si>
    <t>Cena jedn. netto za kg</t>
  </si>
  <si>
    <t>Wątroba wieprzowa PN-86/A-82004, jędrna, bez krwawych wylewów, świeża</t>
  </si>
  <si>
    <t>Szynka wieprzowa bez kości, PN-86-A-82002, bez warstwy tłuszczu i przerostów, świeża</t>
  </si>
  <si>
    <t>Szynka gotowana lub szynka biała</t>
  </si>
  <si>
    <t>Szynka drobiowa z piersi indyka lub kurczaka</t>
  </si>
  <si>
    <t>Kiełbasa francuska lub śniadaniowa</t>
  </si>
  <si>
    <t>Przysmak w konserwie typu JBB</t>
  </si>
  <si>
    <t>Salceson unijny lub włoski</t>
  </si>
  <si>
    <t>Kiełbasa serdelki typu JBB</t>
  </si>
  <si>
    <t>Gulasz angielski lub Golonka prasowana</t>
  </si>
  <si>
    <t>Kiełbasa krucha</t>
  </si>
  <si>
    <t>Jogurt słodki op. 125g „Gratka”</t>
  </si>
  <si>
    <t>Jogurt naturalny op. 150g,  firmy Piątnica</t>
  </si>
  <si>
    <t>Ser biały półtłusty (kostka) op. 0,20 kg / 0,25 kg  firmy Mlekovita</t>
  </si>
  <si>
    <t>Mleko 2% op. 1 l w kartonie, Mlekpol – Mazurski Smak o wysokiej pasteryzacji</t>
  </si>
  <si>
    <t>Ser topiony plastry op. 130g pak. po 8 szt., firmy Lactima</t>
  </si>
  <si>
    <t>Ser żółty twardy Gouda Olecko lub Salami Zambrowskie</t>
  </si>
  <si>
    <t>Masło śmietankowe Typu Piątnica „Śmietankowy smak  z ostrołęki” op. 0,20 kg</t>
  </si>
  <si>
    <t>Masło roślinne (kubek) op. 250g typu Kruszwica</t>
  </si>
  <si>
    <t>Śmietana 30%,  op. 0,20 litra firmy Zott</t>
  </si>
  <si>
    <t>Margaryna „Palma”  op. 0,25 kg typu Kruszwica</t>
  </si>
  <si>
    <t>Mleko smakowe UHT 200ml, różne smaki Mlekpol lub Mlekovita</t>
  </si>
  <si>
    <t>Cena jedn. netto za kg/szt./litr/opak.</t>
  </si>
  <si>
    <t xml:space="preserve">Dostawa towaru do magazynu żywnościowego w dniu złożenia zamówienia lub max. do godz. 11.00 dnia następnego w dniach od poniedziałku do piątku!!!
Przewidywana ilość dostaw: 2-3 razy w tygodniu
</t>
  </si>
  <si>
    <t xml:space="preserve">Dostawa towaru do magazynu żywnościowego nastąpi dnia następnego od dnia złożenia zamówienia w dniach od poniedziałku do piątku!!!
Przewidywana ilość dostaw: 2-3 razy w tygodniu
</t>
  </si>
  <si>
    <t xml:space="preserve">1. Dostawca będzie dostarczać przedmiot zamówienia codziennie (poniedziałek-piątek) do godz. 610 następnego dnia po złożeniu zamówienia przez Zamawiającego. Zamówienia składane będą najpóźniej do godz. 1100.
2. Dostawca zobowiązuje się do bezwzględnej wymiany dostarczonego towaru w przypadku stwierdzenia innej ilości niż złożona w zamówieniu, z przeterminowanym terminem ważności dostarczonego towaru oraz innych wad. Wymiana nastąpi tego samego dnia na koszt Dostawcy.
</t>
  </si>
  <si>
    <t xml:space="preserve">W ramach Zamówienia Wykonawca będzie zobowiązany do dostarczania zamówionych towarów 2-3 razy w tygodniu (od poniedziałku do piątku) na podstawie zapotrzebowania Zamawiającego, przekazywanego Wykonawcy telefonicznie w godzinach: 8.00-12.00. Dostawa zamówionego towaru nastąpi max. do godz. 08.45 dnia następnego w dniach od poniedziałku do piątku!!! 
Każde zamówienie będzie składane w dniu poprzedzającym termin jego dostawy. </t>
  </si>
  <si>
    <t>PAKIET NR 2 – ARTYKUŁY SPOŻYWCZE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</si>
</sst>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  <charset val="238"/>
    </font>
    <font>
      <sz val="9"/>
      <name val="Arial Unicode MS"/>
      <family val="2"/>
      <charset val="238"/>
    </font>
    <font>
      <b/>
      <sz val="10"/>
      <name val="Arial"/>
      <family val="2"/>
      <charset val="238"/>
    </font>
    <font>
      <b/>
      <sz val="9"/>
      <name val="Arial Unicode MS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9" fillId="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9" fontId="1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/>
    </xf>
    <xf numFmtId="9" fontId="6" fillId="0" borderId="4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top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/>
    </xf>
    <xf numFmtId="9" fontId="7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7" xfId="0" applyNumberFormat="1" applyFont="1" applyFill="1" applyBorder="1" applyAlignment="1" applyProtection="1">
      <alignment horizontal="left" vertical="top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6" xfId="0" applyNumberFormat="1" applyFont="1" applyFill="1" applyBorder="1" applyAlignment="1" applyProtection="1">
      <alignment horizontal="center" vertical="center"/>
    </xf>
  </cellXfs>
  <cellStyles count="2">
    <cellStyle name="Dobre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0"/>
  <sheetViews>
    <sheetView zoomScaleNormal="100" workbookViewId="0">
      <selection activeCell="A2" sqref="A2:J3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17"/>
    </row>
    <row r="3" spans="1:11" ht="15.7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17"/>
    </row>
    <row r="4" spans="1:11" ht="25.5" customHeight="1" x14ac:dyDescent="0.2">
      <c r="A4" s="24" t="s">
        <v>10</v>
      </c>
      <c r="B4" s="24" t="s">
        <v>0</v>
      </c>
      <c r="C4" s="27" t="s">
        <v>1</v>
      </c>
      <c r="D4" s="33" t="s">
        <v>11</v>
      </c>
      <c r="E4" s="41" t="s">
        <v>134</v>
      </c>
      <c r="F4" s="41" t="s">
        <v>2</v>
      </c>
      <c r="G4" s="43" t="s">
        <v>3</v>
      </c>
      <c r="H4" s="44"/>
      <c r="I4" s="41" t="s">
        <v>6</v>
      </c>
      <c r="J4" s="33" t="s">
        <v>135</v>
      </c>
      <c r="K4" s="17"/>
    </row>
    <row r="5" spans="1:11" ht="15.75" x14ac:dyDescent="0.2">
      <c r="A5" s="25"/>
      <c r="B5" s="25"/>
      <c r="C5" s="28"/>
      <c r="D5" s="34"/>
      <c r="E5" s="42"/>
      <c r="F5" s="42"/>
      <c r="G5" s="35" t="s">
        <v>4</v>
      </c>
      <c r="H5" s="27" t="s">
        <v>5</v>
      </c>
      <c r="I5" s="42"/>
      <c r="J5" s="34"/>
      <c r="K5" s="17"/>
    </row>
    <row r="6" spans="1:11" ht="15.75" x14ac:dyDescent="0.2">
      <c r="A6" s="26"/>
      <c r="B6" s="26"/>
      <c r="C6" s="29"/>
      <c r="D6" s="34"/>
      <c r="E6" s="42"/>
      <c r="F6" s="42"/>
      <c r="G6" s="36"/>
      <c r="H6" s="28"/>
      <c r="I6" s="42"/>
      <c r="J6" s="34"/>
      <c r="K6" s="17"/>
    </row>
    <row r="7" spans="1:11" ht="33.75" customHeight="1" x14ac:dyDescent="0.2">
      <c r="A7" s="5">
        <v>1</v>
      </c>
      <c r="B7" s="12" t="s">
        <v>17</v>
      </c>
      <c r="C7" s="6" t="s">
        <v>9</v>
      </c>
      <c r="D7" s="11">
        <v>250</v>
      </c>
      <c r="E7" s="6"/>
      <c r="F7" s="6">
        <f t="shared" ref="F7:F66" si="0">D7*E7</f>
        <v>0</v>
      </c>
      <c r="G7" s="7"/>
      <c r="H7" s="6">
        <f t="shared" ref="H7:H66" si="1">F7*G7</f>
        <v>0</v>
      </c>
      <c r="I7" s="6">
        <f t="shared" ref="I7:I66" si="2">F7+H7</f>
        <v>0</v>
      </c>
      <c r="J7" s="13"/>
      <c r="K7" s="17" t="s">
        <v>12</v>
      </c>
    </row>
    <row r="8" spans="1:11" ht="28.5" customHeight="1" x14ac:dyDescent="0.2">
      <c r="A8" s="5">
        <v>2</v>
      </c>
      <c r="B8" s="12" t="s">
        <v>18</v>
      </c>
      <c r="C8" s="6" t="s">
        <v>9</v>
      </c>
      <c r="D8" s="11">
        <v>450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9.25" customHeight="1" x14ac:dyDescent="0.2">
      <c r="A9" s="22">
        <v>3</v>
      </c>
      <c r="B9" s="12" t="s">
        <v>19</v>
      </c>
      <c r="C9" s="6" t="s">
        <v>9</v>
      </c>
      <c r="D9" s="11">
        <v>700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21" customHeight="1" x14ac:dyDescent="0.2">
      <c r="A10" s="22">
        <v>4</v>
      </c>
      <c r="B10" s="12" t="s">
        <v>20</v>
      </c>
      <c r="C10" s="6" t="s">
        <v>9</v>
      </c>
      <c r="D10" s="11">
        <v>100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33.75" customHeight="1" x14ac:dyDescent="0.2">
      <c r="A11" s="22">
        <v>5</v>
      </c>
      <c r="B11" s="12" t="s">
        <v>21</v>
      </c>
      <c r="C11" s="6" t="s">
        <v>136</v>
      </c>
      <c r="D11" s="11">
        <v>250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27.75" customHeight="1" x14ac:dyDescent="0.2">
      <c r="A12" s="22">
        <v>6</v>
      </c>
      <c r="B12" s="20" t="s">
        <v>22</v>
      </c>
      <c r="C12" s="6" t="s">
        <v>136</v>
      </c>
      <c r="D12" s="11">
        <v>30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  <c r="J12" s="13"/>
      <c r="K12" s="17"/>
    </row>
    <row r="13" spans="1:11" ht="24.75" customHeight="1" x14ac:dyDescent="0.2">
      <c r="A13" s="22">
        <v>7</v>
      </c>
      <c r="B13" s="12" t="s">
        <v>23</v>
      </c>
      <c r="C13" s="6" t="s">
        <v>136</v>
      </c>
      <c r="D13" s="11">
        <v>70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  <c r="J13" s="13"/>
      <c r="K13" s="17"/>
    </row>
    <row r="14" spans="1:11" ht="23.25" customHeight="1" x14ac:dyDescent="0.2">
      <c r="A14" s="22">
        <v>8</v>
      </c>
      <c r="B14" s="12" t="s">
        <v>24</v>
      </c>
      <c r="C14" s="6" t="s">
        <v>136</v>
      </c>
      <c r="D14" s="11">
        <v>70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  <c r="J14" s="13"/>
      <c r="K14" s="17"/>
    </row>
    <row r="15" spans="1:11" ht="23.25" customHeight="1" x14ac:dyDescent="0.2">
      <c r="A15" s="22">
        <v>9</v>
      </c>
      <c r="B15" s="12" t="s">
        <v>25</v>
      </c>
      <c r="C15" s="6" t="s">
        <v>136</v>
      </c>
      <c r="D15" s="11">
        <v>40</v>
      </c>
      <c r="E15" s="6"/>
      <c r="F15" s="6">
        <f t="shared" si="0"/>
        <v>0</v>
      </c>
      <c r="G15" s="7"/>
      <c r="H15" s="6">
        <f t="shared" si="1"/>
        <v>0</v>
      </c>
      <c r="I15" s="6">
        <f t="shared" si="2"/>
        <v>0</v>
      </c>
      <c r="J15" s="13"/>
      <c r="K15" s="17"/>
    </row>
    <row r="16" spans="1:11" ht="24" customHeight="1" x14ac:dyDescent="0.2">
      <c r="A16" s="22">
        <v>10</v>
      </c>
      <c r="B16" s="12" t="s">
        <v>26</v>
      </c>
      <c r="C16" s="6" t="s">
        <v>136</v>
      </c>
      <c r="D16" s="11">
        <v>20</v>
      </c>
      <c r="E16" s="6"/>
      <c r="F16" s="6">
        <f t="shared" si="0"/>
        <v>0</v>
      </c>
      <c r="G16" s="7"/>
      <c r="H16" s="6">
        <f t="shared" si="1"/>
        <v>0</v>
      </c>
      <c r="I16" s="6">
        <f t="shared" si="2"/>
        <v>0</v>
      </c>
      <c r="J16" s="13"/>
      <c r="K16" s="17"/>
    </row>
    <row r="17" spans="1:11" ht="33.75" customHeight="1" x14ac:dyDescent="0.2">
      <c r="A17" s="22">
        <v>11</v>
      </c>
      <c r="B17" s="16" t="s">
        <v>27</v>
      </c>
      <c r="C17" s="6" t="s">
        <v>136</v>
      </c>
      <c r="D17" s="11">
        <v>250</v>
      </c>
      <c r="E17" s="6"/>
      <c r="F17" s="6">
        <f t="shared" si="0"/>
        <v>0</v>
      </c>
      <c r="G17" s="7"/>
      <c r="H17" s="6">
        <f t="shared" si="1"/>
        <v>0</v>
      </c>
      <c r="I17" s="6">
        <f t="shared" si="2"/>
        <v>0</v>
      </c>
      <c r="J17" s="13"/>
      <c r="K17" s="17"/>
    </row>
    <row r="18" spans="1:11" ht="27.75" customHeight="1" x14ac:dyDescent="0.2">
      <c r="A18" s="22">
        <v>12</v>
      </c>
      <c r="B18" s="16" t="s">
        <v>28</v>
      </c>
      <c r="C18" s="6" t="s">
        <v>136</v>
      </c>
      <c r="D18" s="11">
        <v>250</v>
      </c>
      <c r="E18" s="6"/>
      <c r="F18" s="6">
        <f t="shared" si="0"/>
        <v>0</v>
      </c>
      <c r="G18" s="7"/>
      <c r="H18" s="6">
        <f t="shared" si="1"/>
        <v>0</v>
      </c>
      <c r="I18" s="6">
        <f t="shared" si="2"/>
        <v>0</v>
      </c>
      <c r="J18" s="13"/>
      <c r="K18" s="17"/>
    </row>
    <row r="19" spans="1:11" ht="22.5" customHeight="1" x14ac:dyDescent="0.2">
      <c r="A19" s="22">
        <v>13</v>
      </c>
      <c r="B19" s="16" t="s">
        <v>29</v>
      </c>
      <c r="C19" s="6" t="s">
        <v>136</v>
      </c>
      <c r="D19" s="11">
        <v>250</v>
      </c>
      <c r="E19" s="6"/>
      <c r="F19" s="6">
        <f t="shared" si="0"/>
        <v>0</v>
      </c>
      <c r="G19" s="7"/>
      <c r="H19" s="6">
        <f t="shared" si="1"/>
        <v>0</v>
      </c>
      <c r="I19" s="6">
        <f t="shared" si="2"/>
        <v>0</v>
      </c>
      <c r="J19" s="13"/>
      <c r="K19" s="17"/>
    </row>
    <row r="20" spans="1:11" ht="25.5" customHeight="1" x14ac:dyDescent="0.2">
      <c r="A20" s="22">
        <v>14</v>
      </c>
      <c r="B20" s="12" t="s">
        <v>30</v>
      </c>
      <c r="C20" s="6" t="s">
        <v>136</v>
      </c>
      <c r="D20" s="11">
        <v>300</v>
      </c>
      <c r="E20" s="6"/>
      <c r="F20" s="6">
        <f t="shared" si="0"/>
        <v>0</v>
      </c>
      <c r="G20" s="7"/>
      <c r="H20" s="6">
        <f t="shared" si="1"/>
        <v>0</v>
      </c>
      <c r="I20" s="6">
        <f t="shared" si="2"/>
        <v>0</v>
      </c>
      <c r="J20" s="13"/>
      <c r="K20" s="17"/>
    </row>
    <row r="21" spans="1:11" ht="24" customHeight="1" x14ac:dyDescent="0.2">
      <c r="A21" s="22">
        <v>15</v>
      </c>
      <c r="B21" s="12" t="s">
        <v>31</v>
      </c>
      <c r="C21" s="6" t="s">
        <v>9</v>
      </c>
      <c r="D21" s="11">
        <v>250</v>
      </c>
      <c r="E21" s="6"/>
      <c r="F21" s="6">
        <f t="shared" si="0"/>
        <v>0</v>
      </c>
      <c r="G21" s="7"/>
      <c r="H21" s="6">
        <f t="shared" si="1"/>
        <v>0</v>
      </c>
      <c r="I21" s="6">
        <f t="shared" si="2"/>
        <v>0</v>
      </c>
      <c r="J21" s="13"/>
      <c r="K21" s="17"/>
    </row>
    <row r="22" spans="1:11" ht="24" customHeight="1" x14ac:dyDescent="0.2">
      <c r="A22" s="22">
        <v>16</v>
      </c>
      <c r="B22" s="12" t="s">
        <v>32</v>
      </c>
      <c r="C22" s="6" t="s">
        <v>9</v>
      </c>
      <c r="D22" s="11">
        <v>200</v>
      </c>
      <c r="E22" s="6"/>
      <c r="F22" s="6">
        <f t="shared" si="0"/>
        <v>0</v>
      </c>
      <c r="G22" s="7"/>
      <c r="H22" s="6">
        <f t="shared" si="1"/>
        <v>0</v>
      </c>
      <c r="I22" s="6">
        <f t="shared" si="2"/>
        <v>0</v>
      </c>
      <c r="J22" s="13"/>
      <c r="K22" s="17"/>
    </row>
    <row r="23" spans="1:11" ht="24" customHeight="1" x14ac:dyDescent="0.2">
      <c r="A23" s="22">
        <v>17</v>
      </c>
      <c r="B23" s="12" t="s">
        <v>33</v>
      </c>
      <c r="C23" s="6" t="s">
        <v>136</v>
      </c>
      <c r="D23" s="11">
        <v>100</v>
      </c>
      <c r="E23" s="6"/>
      <c r="F23" s="6">
        <f t="shared" si="0"/>
        <v>0</v>
      </c>
      <c r="G23" s="7"/>
      <c r="H23" s="6">
        <f t="shared" si="1"/>
        <v>0</v>
      </c>
      <c r="I23" s="6">
        <f t="shared" si="2"/>
        <v>0</v>
      </c>
      <c r="J23" s="13"/>
      <c r="K23" s="17"/>
    </row>
    <row r="24" spans="1:11" ht="27" customHeight="1" x14ac:dyDescent="0.2">
      <c r="A24" s="22">
        <v>18</v>
      </c>
      <c r="B24" s="12" t="s">
        <v>34</v>
      </c>
      <c r="C24" s="6" t="s">
        <v>9</v>
      </c>
      <c r="D24" s="11">
        <v>350</v>
      </c>
      <c r="E24" s="6"/>
      <c r="F24" s="6">
        <f t="shared" si="0"/>
        <v>0</v>
      </c>
      <c r="G24" s="7"/>
      <c r="H24" s="6">
        <f t="shared" si="1"/>
        <v>0</v>
      </c>
      <c r="I24" s="6">
        <f t="shared" si="2"/>
        <v>0</v>
      </c>
      <c r="J24" s="13"/>
      <c r="K24" s="17"/>
    </row>
    <row r="25" spans="1:11" ht="24.75" customHeight="1" x14ac:dyDescent="0.2">
      <c r="A25" s="22">
        <v>19</v>
      </c>
      <c r="B25" s="12" t="s">
        <v>35</v>
      </c>
      <c r="C25" s="6" t="s">
        <v>9</v>
      </c>
      <c r="D25" s="11">
        <v>40</v>
      </c>
      <c r="E25" s="6"/>
      <c r="F25" s="6">
        <f t="shared" si="0"/>
        <v>0</v>
      </c>
      <c r="G25" s="7"/>
      <c r="H25" s="6">
        <f t="shared" si="1"/>
        <v>0</v>
      </c>
      <c r="I25" s="6">
        <f t="shared" si="2"/>
        <v>0</v>
      </c>
      <c r="J25" s="13"/>
      <c r="K25" s="17"/>
    </row>
    <row r="26" spans="1:11" ht="27" customHeight="1" x14ac:dyDescent="0.2">
      <c r="A26" s="22">
        <v>20</v>
      </c>
      <c r="B26" s="12" t="s">
        <v>36</v>
      </c>
      <c r="C26" s="6" t="s">
        <v>9</v>
      </c>
      <c r="D26" s="11">
        <v>200</v>
      </c>
      <c r="E26" s="6"/>
      <c r="F26" s="6">
        <f t="shared" si="0"/>
        <v>0</v>
      </c>
      <c r="G26" s="7"/>
      <c r="H26" s="6">
        <f t="shared" si="1"/>
        <v>0</v>
      </c>
      <c r="I26" s="6">
        <f t="shared" si="2"/>
        <v>0</v>
      </c>
      <c r="J26" s="13"/>
      <c r="K26" s="17"/>
    </row>
    <row r="27" spans="1:11" ht="27" customHeight="1" x14ac:dyDescent="0.2">
      <c r="A27" s="22">
        <v>21</v>
      </c>
      <c r="B27" s="16" t="s">
        <v>37</v>
      </c>
      <c r="C27" s="6" t="s">
        <v>136</v>
      </c>
      <c r="D27" s="11">
        <v>1200</v>
      </c>
      <c r="E27" s="6"/>
      <c r="F27" s="6">
        <f t="shared" si="0"/>
        <v>0</v>
      </c>
      <c r="G27" s="7"/>
      <c r="H27" s="6">
        <f t="shared" si="1"/>
        <v>0</v>
      </c>
      <c r="I27" s="6">
        <f t="shared" si="2"/>
        <v>0</v>
      </c>
      <c r="J27" s="13"/>
      <c r="K27" s="17"/>
    </row>
    <row r="28" spans="1:11" ht="28.5" customHeight="1" x14ac:dyDescent="0.2">
      <c r="A28" s="22">
        <v>22</v>
      </c>
      <c r="B28" s="16" t="s">
        <v>38</v>
      </c>
      <c r="C28" s="6" t="s">
        <v>136</v>
      </c>
      <c r="D28" s="11">
        <v>20</v>
      </c>
      <c r="E28" s="6"/>
      <c r="F28" s="6">
        <f t="shared" si="0"/>
        <v>0</v>
      </c>
      <c r="G28" s="7"/>
      <c r="H28" s="6">
        <f t="shared" si="1"/>
        <v>0</v>
      </c>
      <c r="I28" s="6">
        <f t="shared" si="2"/>
        <v>0</v>
      </c>
      <c r="J28" s="13"/>
      <c r="K28" s="17"/>
    </row>
    <row r="29" spans="1:11" ht="28.5" customHeight="1" x14ac:dyDescent="0.2">
      <c r="A29" s="22">
        <v>23</v>
      </c>
      <c r="B29" s="20" t="s">
        <v>39</v>
      </c>
      <c r="C29" s="6" t="s">
        <v>9</v>
      </c>
      <c r="D29" s="11">
        <v>10</v>
      </c>
      <c r="E29" s="6"/>
      <c r="F29" s="6">
        <f t="shared" si="0"/>
        <v>0</v>
      </c>
      <c r="G29" s="7"/>
      <c r="H29" s="6">
        <f t="shared" si="1"/>
        <v>0</v>
      </c>
      <c r="I29" s="6">
        <f t="shared" si="2"/>
        <v>0</v>
      </c>
      <c r="J29" s="13"/>
      <c r="K29" s="17"/>
    </row>
    <row r="30" spans="1:11" ht="28.5" customHeight="1" x14ac:dyDescent="0.2">
      <c r="A30" s="22">
        <v>24</v>
      </c>
      <c r="B30" s="12" t="s">
        <v>40</v>
      </c>
      <c r="C30" s="6" t="s">
        <v>9</v>
      </c>
      <c r="D30" s="11">
        <v>10</v>
      </c>
      <c r="E30" s="6"/>
      <c r="F30" s="6">
        <f t="shared" si="0"/>
        <v>0</v>
      </c>
      <c r="G30" s="7"/>
      <c r="H30" s="6">
        <f t="shared" si="1"/>
        <v>0</v>
      </c>
      <c r="I30" s="6">
        <f t="shared" si="2"/>
        <v>0</v>
      </c>
      <c r="J30" s="13"/>
      <c r="K30" s="17"/>
    </row>
    <row r="31" spans="1:11" ht="27" customHeight="1" x14ac:dyDescent="0.2">
      <c r="A31" s="22">
        <v>25</v>
      </c>
      <c r="B31" s="12" t="s">
        <v>41</v>
      </c>
      <c r="C31" s="6" t="s">
        <v>138</v>
      </c>
      <c r="D31" s="11">
        <v>100</v>
      </c>
      <c r="E31" s="6"/>
      <c r="F31" s="6">
        <f t="shared" si="0"/>
        <v>0</v>
      </c>
      <c r="G31" s="7"/>
      <c r="H31" s="6">
        <f t="shared" si="1"/>
        <v>0</v>
      </c>
      <c r="I31" s="6">
        <f t="shared" si="2"/>
        <v>0</v>
      </c>
      <c r="J31" s="13"/>
      <c r="K31" s="17"/>
    </row>
    <row r="32" spans="1:11" ht="31.5" customHeight="1" x14ac:dyDescent="0.2">
      <c r="A32" s="22">
        <v>26</v>
      </c>
      <c r="B32" s="12" t="s">
        <v>42</v>
      </c>
      <c r="C32" s="6" t="s">
        <v>9</v>
      </c>
      <c r="D32" s="11">
        <v>350</v>
      </c>
      <c r="E32" s="6"/>
      <c r="F32" s="6">
        <f t="shared" si="0"/>
        <v>0</v>
      </c>
      <c r="G32" s="7"/>
      <c r="H32" s="6">
        <f t="shared" si="1"/>
        <v>0</v>
      </c>
      <c r="I32" s="6">
        <f t="shared" si="2"/>
        <v>0</v>
      </c>
      <c r="J32" s="13"/>
      <c r="K32" s="17"/>
    </row>
    <row r="33" spans="1:11" ht="47.25" customHeight="1" x14ac:dyDescent="0.2">
      <c r="A33" s="22">
        <v>27</v>
      </c>
      <c r="B33" s="16" t="s">
        <v>137</v>
      </c>
      <c r="C33" s="6" t="s">
        <v>9</v>
      </c>
      <c r="D33" s="11">
        <v>360</v>
      </c>
      <c r="E33" s="6"/>
      <c r="F33" s="6">
        <f t="shared" si="0"/>
        <v>0</v>
      </c>
      <c r="G33" s="7"/>
      <c r="H33" s="6">
        <f t="shared" si="1"/>
        <v>0</v>
      </c>
      <c r="I33" s="6">
        <f t="shared" si="2"/>
        <v>0</v>
      </c>
      <c r="J33" s="13"/>
      <c r="K33" s="17"/>
    </row>
    <row r="34" spans="1:11" ht="34.5" customHeight="1" x14ac:dyDescent="0.2">
      <c r="A34" s="22">
        <v>28</v>
      </c>
      <c r="B34" s="12" t="s">
        <v>43</v>
      </c>
      <c r="C34" s="6" t="s">
        <v>136</v>
      </c>
      <c r="D34" s="11">
        <v>250</v>
      </c>
      <c r="E34" s="6"/>
      <c r="F34" s="6">
        <f t="shared" si="0"/>
        <v>0</v>
      </c>
      <c r="G34" s="7"/>
      <c r="H34" s="6">
        <f t="shared" si="1"/>
        <v>0</v>
      </c>
      <c r="I34" s="6">
        <f t="shared" si="2"/>
        <v>0</v>
      </c>
      <c r="J34" s="13"/>
      <c r="K34" s="17"/>
    </row>
    <row r="35" spans="1:11" ht="23.25" customHeight="1" x14ac:dyDescent="0.2">
      <c r="A35" s="22">
        <v>29</v>
      </c>
      <c r="B35" s="12" t="s">
        <v>44</v>
      </c>
      <c r="C35" s="6" t="s">
        <v>9</v>
      </c>
      <c r="D35" s="11">
        <v>100</v>
      </c>
      <c r="E35" s="6"/>
      <c r="F35" s="6">
        <f t="shared" si="0"/>
        <v>0</v>
      </c>
      <c r="G35" s="7"/>
      <c r="H35" s="6">
        <f t="shared" si="1"/>
        <v>0</v>
      </c>
      <c r="I35" s="6">
        <f t="shared" si="2"/>
        <v>0</v>
      </c>
      <c r="J35" s="13"/>
      <c r="K35" s="17"/>
    </row>
    <row r="36" spans="1:11" ht="24" customHeight="1" x14ac:dyDescent="0.2">
      <c r="A36" s="22">
        <v>30</v>
      </c>
      <c r="B36" s="19" t="s">
        <v>45</v>
      </c>
      <c r="C36" s="6" t="s">
        <v>136</v>
      </c>
      <c r="D36" s="11">
        <v>750</v>
      </c>
      <c r="E36" s="6"/>
      <c r="F36" s="6">
        <f t="shared" si="0"/>
        <v>0</v>
      </c>
      <c r="G36" s="7"/>
      <c r="H36" s="6">
        <f t="shared" si="1"/>
        <v>0</v>
      </c>
      <c r="I36" s="6">
        <f t="shared" si="2"/>
        <v>0</v>
      </c>
      <c r="J36" s="13"/>
      <c r="K36" s="17"/>
    </row>
    <row r="37" spans="1:11" ht="27.75" customHeight="1" x14ac:dyDescent="0.2">
      <c r="A37" s="22">
        <v>31</v>
      </c>
      <c r="B37" s="16" t="s">
        <v>46</v>
      </c>
      <c r="C37" s="6" t="s">
        <v>9</v>
      </c>
      <c r="D37" s="11">
        <v>80</v>
      </c>
      <c r="E37" s="6"/>
      <c r="F37" s="6">
        <f t="shared" si="0"/>
        <v>0</v>
      </c>
      <c r="G37" s="7"/>
      <c r="H37" s="6">
        <f t="shared" si="1"/>
        <v>0</v>
      </c>
      <c r="I37" s="6">
        <f t="shared" si="2"/>
        <v>0</v>
      </c>
      <c r="J37" s="13"/>
      <c r="K37" s="17"/>
    </row>
    <row r="38" spans="1:11" ht="23.25" customHeight="1" x14ac:dyDescent="0.2">
      <c r="A38" s="22">
        <v>32</v>
      </c>
      <c r="B38" s="16" t="s">
        <v>47</v>
      </c>
      <c r="C38" s="6" t="s">
        <v>9</v>
      </c>
      <c r="D38" s="11">
        <v>40</v>
      </c>
      <c r="E38" s="6"/>
      <c r="F38" s="6">
        <f t="shared" si="0"/>
        <v>0</v>
      </c>
      <c r="G38" s="7"/>
      <c r="H38" s="6">
        <f t="shared" si="1"/>
        <v>0</v>
      </c>
      <c r="I38" s="6">
        <f t="shared" si="2"/>
        <v>0</v>
      </c>
      <c r="J38" s="13"/>
      <c r="K38" s="17"/>
    </row>
    <row r="39" spans="1:11" ht="18.75" customHeight="1" x14ac:dyDescent="0.2">
      <c r="A39" s="22">
        <v>33</v>
      </c>
      <c r="B39" s="16" t="s">
        <v>48</v>
      </c>
      <c r="C39" s="6" t="s">
        <v>9</v>
      </c>
      <c r="D39" s="11">
        <v>30</v>
      </c>
      <c r="E39" s="6"/>
      <c r="F39" s="6">
        <f t="shared" si="0"/>
        <v>0</v>
      </c>
      <c r="G39" s="7"/>
      <c r="H39" s="6">
        <f t="shared" si="1"/>
        <v>0</v>
      </c>
      <c r="I39" s="6">
        <f t="shared" si="2"/>
        <v>0</v>
      </c>
      <c r="J39" s="13"/>
      <c r="K39" s="17"/>
    </row>
    <row r="40" spans="1:11" ht="28.5" customHeight="1" x14ac:dyDescent="0.2">
      <c r="A40" s="22">
        <v>34</v>
      </c>
      <c r="B40" s="19" t="s">
        <v>139</v>
      </c>
      <c r="C40" s="6" t="s">
        <v>9</v>
      </c>
      <c r="D40" s="11">
        <v>700</v>
      </c>
      <c r="E40" s="6"/>
      <c r="F40" s="6">
        <f t="shared" si="0"/>
        <v>0</v>
      </c>
      <c r="G40" s="7"/>
      <c r="H40" s="6">
        <f t="shared" si="1"/>
        <v>0</v>
      </c>
      <c r="I40" s="6">
        <f t="shared" si="2"/>
        <v>0</v>
      </c>
      <c r="J40" s="13"/>
      <c r="K40" s="17"/>
    </row>
    <row r="41" spans="1:11" ht="27.75" customHeight="1" x14ac:dyDescent="0.2">
      <c r="A41" s="22">
        <v>35</v>
      </c>
      <c r="B41" s="16" t="s">
        <v>49</v>
      </c>
      <c r="C41" s="6" t="s">
        <v>9</v>
      </c>
      <c r="D41" s="11">
        <v>150</v>
      </c>
      <c r="E41" s="6"/>
      <c r="F41" s="6">
        <f t="shared" si="0"/>
        <v>0</v>
      </c>
      <c r="G41" s="7"/>
      <c r="H41" s="6">
        <f t="shared" si="1"/>
        <v>0</v>
      </c>
      <c r="I41" s="6">
        <f t="shared" si="2"/>
        <v>0</v>
      </c>
      <c r="J41" s="13"/>
      <c r="K41" s="17"/>
    </row>
    <row r="42" spans="1:11" ht="24.75" customHeight="1" x14ac:dyDescent="0.2">
      <c r="A42" s="22">
        <v>36</v>
      </c>
      <c r="B42" s="16" t="s">
        <v>140</v>
      </c>
      <c r="C42" s="6" t="s">
        <v>9</v>
      </c>
      <c r="D42" s="11">
        <v>70</v>
      </c>
      <c r="E42" s="6"/>
      <c r="F42" s="6">
        <f t="shared" si="0"/>
        <v>0</v>
      </c>
      <c r="G42" s="7"/>
      <c r="H42" s="6">
        <f t="shared" si="1"/>
        <v>0</v>
      </c>
      <c r="I42" s="6">
        <f t="shared" si="2"/>
        <v>0</v>
      </c>
      <c r="J42" s="13"/>
      <c r="K42" s="17"/>
    </row>
    <row r="43" spans="1:11" ht="28.5" customHeight="1" x14ac:dyDescent="0.2">
      <c r="A43" s="22">
        <v>37</v>
      </c>
      <c r="B43" s="16" t="s">
        <v>50</v>
      </c>
      <c r="C43" s="6" t="s">
        <v>9</v>
      </c>
      <c r="D43" s="11">
        <v>500</v>
      </c>
      <c r="E43" s="6"/>
      <c r="F43" s="6">
        <f t="shared" si="0"/>
        <v>0</v>
      </c>
      <c r="G43" s="7"/>
      <c r="H43" s="6">
        <f t="shared" si="1"/>
        <v>0</v>
      </c>
      <c r="I43" s="6">
        <f t="shared" si="2"/>
        <v>0</v>
      </c>
      <c r="J43" s="13"/>
      <c r="K43" s="17"/>
    </row>
    <row r="44" spans="1:11" ht="27" customHeight="1" x14ac:dyDescent="0.2">
      <c r="A44" s="22">
        <v>38</v>
      </c>
      <c r="B44" s="16" t="s">
        <v>141</v>
      </c>
      <c r="C44" s="6" t="s">
        <v>9</v>
      </c>
      <c r="D44" s="11">
        <v>150</v>
      </c>
      <c r="E44" s="6"/>
      <c r="F44" s="6">
        <f t="shared" si="0"/>
        <v>0</v>
      </c>
      <c r="G44" s="7"/>
      <c r="H44" s="6">
        <f t="shared" si="1"/>
        <v>0</v>
      </c>
      <c r="I44" s="6">
        <f t="shared" si="2"/>
        <v>0</v>
      </c>
      <c r="J44" s="13"/>
      <c r="K44" s="17"/>
    </row>
    <row r="45" spans="1:11" ht="24" customHeight="1" x14ac:dyDescent="0.2">
      <c r="A45" s="22">
        <v>39</v>
      </c>
      <c r="B45" s="16" t="s">
        <v>51</v>
      </c>
      <c r="C45" s="6" t="s">
        <v>9</v>
      </c>
      <c r="D45" s="11">
        <v>130</v>
      </c>
      <c r="E45" s="6"/>
      <c r="F45" s="6">
        <f t="shared" si="0"/>
        <v>0</v>
      </c>
      <c r="G45" s="7"/>
      <c r="H45" s="6">
        <f t="shared" si="1"/>
        <v>0</v>
      </c>
      <c r="I45" s="6">
        <f t="shared" si="2"/>
        <v>0</v>
      </c>
      <c r="J45" s="13"/>
      <c r="K45" s="17"/>
    </row>
    <row r="46" spans="1:11" ht="24.75" customHeight="1" x14ac:dyDescent="0.2">
      <c r="A46" s="22">
        <v>40</v>
      </c>
      <c r="B46" s="21" t="s">
        <v>52</v>
      </c>
      <c r="C46" s="6" t="s">
        <v>9</v>
      </c>
      <c r="D46" s="11">
        <v>80</v>
      </c>
      <c r="E46" s="6"/>
      <c r="F46" s="6">
        <f t="shared" si="0"/>
        <v>0</v>
      </c>
      <c r="G46" s="7"/>
      <c r="H46" s="6">
        <f t="shared" si="1"/>
        <v>0</v>
      </c>
      <c r="I46" s="6">
        <f t="shared" si="2"/>
        <v>0</v>
      </c>
      <c r="J46" s="13"/>
      <c r="K46" s="17"/>
    </row>
    <row r="47" spans="1:11" ht="38.25" customHeight="1" x14ac:dyDescent="0.2">
      <c r="A47" s="22">
        <v>41</v>
      </c>
      <c r="B47" s="21" t="s">
        <v>53</v>
      </c>
      <c r="C47" s="6" t="s">
        <v>9</v>
      </c>
      <c r="D47" s="11">
        <v>30</v>
      </c>
      <c r="E47" s="6"/>
      <c r="F47" s="6">
        <f t="shared" si="0"/>
        <v>0</v>
      </c>
      <c r="G47" s="7"/>
      <c r="H47" s="6">
        <f t="shared" si="1"/>
        <v>0</v>
      </c>
      <c r="I47" s="6">
        <f t="shared" si="2"/>
        <v>0</v>
      </c>
      <c r="J47" s="13"/>
      <c r="K47" s="17"/>
    </row>
    <row r="48" spans="1:11" ht="27" customHeight="1" x14ac:dyDescent="0.2">
      <c r="A48" s="22">
        <v>42</v>
      </c>
      <c r="B48" s="19" t="s">
        <v>54</v>
      </c>
      <c r="C48" s="6" t="s">
        <v>9</v>
      </c>
      <c r="D48" s="11">
        <v>400</v>
      </c>
      <c r="E48" s="6"/>
      <c r="F48" s="6">
        <f t="shared" si="0"/>
        <v>0</v>
      </c>
      <c r="G48" s="7"/>
      <c r="H48" s="6">
        <f t="shared" si="1"/>
        <v>0</v>
      </c>
      <c r="I48" s="6">
        <f t="shared" si="2"/>
        <v>0</v>
      </c>
      <c r="J48" s="13"/>
      <c r="K48" s="17"/>
    </row>
    <row r="49" spans="1:11" ht="27" customHeight="1" x14ac:dyDescent="0.2">
      <c r="A49" s="22">
        <v>43</v>
      </c>
      <c r="B49" s="16" t="s">
        <v>55</v>
      </c>
      <c r="C49" s="6" t="s">
        <v>9</v>
      </c>
      <c r="D49" s="11">
        <v>350</v>
      </c>
      <c r="E49" s="6"/>
      <c r="F49" s="6">
        <f t="shared" si="0"/>
        <v>0</v>
      </c>
      <c r="G49" s="7"/>
      <c r="H49" s="6">
        <f t="shared" si="1"/>
        <v>0</v>
      </c>
      <c r="I49" s="6">
        <f t="shared" si="2"/>
        <v>0</v>
      </c>
      <c r="J49" s="13"/>
      <c r="K49" s="17"/>
    </row>
    <row r="50" spans="1:11" ht="27" customHeight="1" x14ac:dyDescent="0.2">
      <c r="A50" s="22">
        <v>44</v>
      </c>
      <c r="B50" s="12" t="s">
        <v>56</v>
      </c>
      <c r="C50" s="6" t="s">
        <v>9</v>
      </c>
      <c r="D50" s="11">
        <v>1000</v>
      </c>
      <c r="E50" s="6"/>
      <c r="F50" s="6">
        <f t="shared" si="0"/>
        <v>0</v>
      </c>
      <c r="G50" s="7"/>
      <c r="H50" s="6">
        <f t="shared" si="1"/>
        <v>0</v>
      </c>
      <c r="I50" s="6">
        <f t="shared" si="2"/>
        <v>0</v>
      </c>
      <c r="J50" s="13"/>
      <c r="K50" s="17"/>
    </row>
    <row r="51" spans="1:11" ht="27" customHeight="1" x14ac:dyDescent="0.2">
      <c r="A51" s="22">
        <v>45</v>
      </c>
      <c r="B51" s="12" t="s">
        <v>142</v>
      </c>
      <c r="C51" s="6" t="s">
        <v>13</v>
      </c>
      <c r="D51" s="11">
        <v>60</v>
      </c>
      <c r="E51" s="6"/>
      <c r="F51" s="6">
        <f t="shared" si="0"/>
        <v>0</v>
      </c>
      <c r="G51" s="7"/>
      <c r="H51" s="6">
        <f t="shared" si="1"/>
        <v>0</v>
      </c>
      <c r="I51" s="6">
        <f t="shared" si="2"/>
        <v>0</v>
      </c>
      <c r="J51" s="13"/>
      <c r="K51" s="17"/>
    </row>
    <row r="52" spans="1:11" ht="27" customHeight="1" x14ac:dyDescent="0.2">
      <c r="A52" s="22">
        <v>46</v>
      </c>
      <c r="B52" s="12" t="s">
        <v>57</v>
      </c>
      <c r="C52" s="6" t="s">
        <v>14</v>
      </c>
      <c r="D52" s="11">
        <v>700</v>
      </c>
      <c r="E52" s="6"/>
      <c r="F52" s="6">
        <f t="shared" si="0"/>
        <v>0</v>
      </c>
      <c r="G52" s="7"/>
      <c r="H52" s="6">
        <f t="shared" si="1"/>
        <v>0</v>
      </c>
      <c r="I52" s="6">
        <f t="shared" si="2"/>
        <v>0</v>
      </c>
      <c r="J52" s="13"/>
      <c r="K52" s="17"/>
    </row>
    <row r="53" spans="1:11" ht="27" customHeight="1" x14ac:dyDescent="0.2">
      <c r="A53" s="22">
        <v>47</v>
      </c>
      <c r="B53" s="12" t="s">
        <v>58</v>
      </c>
      <c r="C53" s="6" t="s">
        <v>14</v>
      </c>
      <c r="D53" s="11">
        <v>350</v>
      </c>
      <c r="E53" s="6"/>
      <c r="F53" s="6">
        <f t="shared" si="0"/>
        <v>0</v>
      </c>
      <c r="G53" s="7"/>
      <c r="H53" s="6">
        <f t="shared" si="1"/>
        <v>0</v>
      </c>
      <c r="I53" s="6">
        <f t="shared" si="2"/>
        <v>0</v>
      </c>
      <c r="J53" s="13"/>
      <c r="K53" s="17"/>
    </row>
    <row r="54" spans="1:11" ht="27" customHeight="1" x14ac:dyDescent="0.2">
      <c r="A54" s="22">
        <v>48</v>
      </c>
      <c r="B54" s="12" t="s">
        <v>143</v>
      </c>
      <c r="C54" s="6" t="s">
        <v>9</v>
      </c>
      <c r="D54" s="11">
        <v>70</v>
      </c>
      <c r="E54" s="6"/>
      <c r="F54" s="6">
        <f t="shared" si="0"/>
        <v>0</v>
      </c>
      <c r="G54" s="7"/>
      <c r="H54" s="6">
        <f t="shared" si="1"/>
        <v>0</v>
      </c>
      <c r="I54" s="6">
        <f t="shared" si="2"/>
        <v>0</v>
      </c>
      <c r="J54" s="13"/>
      <c r="K54" s="17"/>
    </row>
    <row r="55" spans="1:11" ht="27" customHeight="1" x14ac:dyDescent="0.2">
      <c r="A55" s="22">
        <v>49</v>
      </c>
      <c r="B55" s="16" t="s">
        <v>59</v>
      </c>
      <c r="C55" s="6" t="s">
        <v>9</v>
      </c>
      <c r="D55" s="11">
        <v>500</v>
      </c>
      <c r="E55" s="6"/>
      <c r="F55" s="6">
        <f t="shared" si="0"/>
        <v>0</v>
      </c>
      <c r="G55" s="7"/>
      <c r="H55" s="6">
        <f t="shared" si="1"/>
        <v>0</v>
      </c>
      <c r="I55" s="6">
        <f t="shared" si="2"/>
        <v>0</v>
      </c>
      <c r="J55" s="13"/>
      <c r="K55" s="17"/>
    </row>
    <row r="56" spans="1:11" ht="27" customHeight="1" x14ac:dyDescent="0.2">
      <c r="A56" s="22">
        <v>50</v>
      </c>
      <c r="B56" s="16" t="s">
        <v>60</v>
      </c>
      <c r="C56" s="6" t="s">
        <v>9</v>
      </c>
      <c r="D56" s="11">
        <v>360</v>
      </c>
      <c r="E56" s="6"/>
      <c r="F56" s="6">
        <f t="shared" si="0"/>
        <v>0</v>
      </c>
      <c r="G56" s="7"/>
      <c r="H56" s="6">
        <f t="shared" si="1"/>
        <v>0</v>
      </c>
      <c r="I56" s="6">
        <f t="shared" si="2"/>
        <v>0</v>
      </c>
      <c r="J56" s="13"/>
      <c r="K56" s="17"/>
    </row>
    <row r="57" spans="1:11" ht="27" customHeight="1" x14ac:dyDescent="0.2">
      <c r="A57" s="22">
        <v>51</v>
      </c>
      <c r="B57" s="16" t="s">
        <v>61</v>
      </c>
      <c r="C57" s="6" t="s">
        <v>9</v>
      </c>
      <c r="D57" s="11">
        <v>80</v>
      </c>
      <c r="E57" s="6"/>
      <c r="F57" s="6">
        <f t="shared" si="0"/>
        <v>0</v>
      </c>
      <c r="G57" s="7"/>
      <c r="H57" s="6">
        <f t="shared" si="1"/>
        <v>0</v>
      </c>
      <c r="I57" s="6">
        <f t="shared" si="2"/>
        <v>0</v>
      </c>
      <c r="J57" s="13"/>
      <c r="K57" s="17"/>
    </row>
    <row r="58" spans="1:11" ht="27" customHeight="1" x14ac:dyDescent="0.2">
      <c r="A58" s="22">
        <v>52</v>
      </c>
      <c r="B58" s="16" t="s">
        <v>62</v>
      </c>
      <c r="C58" s="6" t="s">
        <v>9</v>
      </c>
      <c r="D58" s="11">
        <v>200</v>
      </c>
      <c r="E58" s="6"/>
      <c r="F58" s="6">
        <f t="shared" si="0"/>
        <v>0</v>
      </c>
      <c r="G58" s="7"/>
      <c r="H58" s="6">
        <f t="shared" si="1"/>
        <v>0</v>
      </c>
      <c r="I58" s="6">
        <f t="shared" si="2"/>
        <v>0</v>
      </c>
      <c r="J58" s="13"/>
      <c r="K58" s="17"/>
    </row>
    <row r="59" spans="1:11" ht="27" customHeight="1" x14ac:dyDescent="0.2">
      <c r="A59" s="22">
        <v>53</v>
      </c>
      <c r="B59" s="16" t="s">
        <v>63</v>
      </c>
      <c r="C59" s="6" t="s">
        <v>9</v>
      </c>
      <c r="D59" s="11">
        <v>300</v>
      </c>
      <c r="E59" s="6"/>
      <c r="F59" s="6">
        <f t="shared" si="0"/>
        <v>0</v>
      </c>
      <c r="G59" s="7"/>
      <c r="H59" s="6">
        <f t="shared" si="1"/>
        <v>0</v>
      </c>
      <c r="I59" s="6">
        <f t="shared" si="2"/>
        <v>0</v>
      </c>
      <c r="J59" s="13"/>
      <c r="K59" s="17"/>
    </row>
    <row r="60" spans="1:11" ht="27" customHeight="1" x14ac:dyDescent="0.2">
      <c r="A60" s="22">
        <v>54</v>
      </c>
      <c r="B60" s="16" t="s">
        <v>64</v>
      </c>
      <c r="C60" s="6" t="s">
        <v>9</v>
      </c>
      <c r="D60" s="11">
        <v>400</v>
      </c>
      <c r="E60" s="6"/>
      <c r="F60" s="6">
        <f t="shared" si="0"/>
        <v>0</v>
      </c>
      <c r="G60" s="7"/>
      <c r="H60" s="6">
        <f t="shared" si="1"/>
        <v>0</v>
      </c>
      <c r="I60" s="6">
        <f t="shared" si="2"/>
        <v>0</v>
      </c>
      <c r="J60" s="13"/>
      <c r="K60" s="17"/>
    </row>
    <row r="61" spans="1:11" ht="27" customHeight="1" x14ac:dyDescent="0.2">
      <c r="A61" s="22">
        <v>55</v>
      </c>
      <c r="B61" s="16" t="s">
        <v>65</v>
      </c>
      <c r="C61" s="6" t="s">
        <v>136</v>
      </c>
      <c r="D61" s="11">
        <v>60</v>
      </c>
      <c r="E61" s="6"/>
      <c r="F61" s="6">
        <f t="shared" si="0"/>
        <v>0</v>
      </c>
      <c r="G61" s="7"/>
      <c r="H61" s="6">
        <f t="shared" si="1"/>
        <v>0</v>
      </c>
      <c r="I61" s="6">
        <f t="shared" si="2"/>
        <v>0</v>
      </c>
      <c r="J61" s="13"/>
      <c r="K61" s="17"/>
    </row>
    <row r="62" spans="1:11" ht="27" customHeight="1" x14ac:dyDescent="0.2">
      <c r="A62" s="22">
        <v>56</v>
      </c>
      <c r="B62" s="16" t="s">
        <v>66</v>
      </c>
      <c r="C62" s="6" t="s">
        <v>136</v>
      </c>
      <c r="D62" s="11">
        <v>100</v>
      </c>
      <c r="E62" s="6"/>
      <c r="F62" s="6">
        <f t="shared" si="0"/>
        <v>0</v>
      </c>
      <c r="G62" s="7"/>
      <c r="H62" s="6">
        <f t="shared" si="1"/>
        <v>0</v>
      </c>
      <c r="I62" s="6">
        <f t="shared" si="2"/>
        <v>0</v>
      </c>
      <c r="J62" s="13"/>
      <c r="K62" s="17"/>
    </row>
    <row r="63" spans="1:11" ht="27" customHeight="1" x14ac:dyDescent="0.2">
      <c r="A63" s="22">
        <v>57</v>
      </c>
      <c r="B63" s="16" t="s">
        <v>67</v>
      </c>
      <c r="C63" s="6" t="s">
        <v>136</v>
      </c>
      <c r="D63" s="11">
        <v>600</v>
      </c>
      <c r="E63" s="6"/>
      <c r="F63" s="6">
        <f t="shared" si="0"/>
        <v>0</v>
      </c>
      <c r="G63" s="7"/>
      <c r="H63" s="6">
        <f t="shared" si="1"/>
        <v>0</v>
      </c>
      <c r="I63" s="6">
        <f t="shared" si="2"/>
        <v>0</v>
      </c>
      <c r="J63" s="13"/>
      <c r="K63" s="17"/>
    </row>
    <row r="64" spans="1:11" ht="27" customHeight="1" x14ac:dyDescent="0.2">
      <c r="A64" s="22">
        <v>58</v>
      </c>
      <c r="B64" s="16" t="s">
        <v>68</v>
      </c>
      <c r="C64" s="6" t="s">
        <v>9</v>
      </c>
      <c r="D64" s="11">
        <v>60</v>
      </c>
      <c r="E64" s="6"/>
      <c r="F64" s="6">
        <f t="shared" si="0"/>
        <v>0</v>
      </c>
      <c r="G64" s="7"/>
      <c r="H64" s="6">
        <f t="shared" si="1"/>
        <v>0</v>
      </c>
      <c r="I64" s="6">
        <f t="shared" si="2"/>
        <v>0</v>
      </c>
      <c r="J64" s="13"/>
      <c r="K64" s="17"/>
    </row>
    <row r="65" spans="1:11" ht="27" customHeight="1" x14ac:dyDescent="0.2">
      <c r="A65" s="22">
        <v>59</v>
      </c>
      <c r="B65" s="16" t="s">
        <v>69</v>
      </c>
      <c r="C65" s="6" t="s">
        <v>13</v>
      </c>
      <c r="D65" s="11">
        <v>500</v>
      </c>
      <c r="E65" s="6"/>
      <c r="F65" s="6">
        <f t="shared" si="0"/>
        <v>0</v>
      </c>
      <c r="G65" s="7"/>
      <c r="H65" s="6">
        <f t="shared" si="1"/>
        <v>0</v>
      </c>
      <c r="I65" s="6">
        <f t="shared" si="2"/>
        <v>0</v>
      </c>
      <c r="J65" s="13"/>
      <c r="K65" s="17"/>
    </row>
    <row r="66" spans="1:11" ht="42" customHeight="1" x14ac:dyDescent="0.2">
      <c r="A66" s="22">
        <v>60</v>
      </c>
      <c r="B66" s="16" t="s">
        <v>144</v>
      </c>
      <c r="C66" s="6" t="s">
        <v>9</v>
      </c>
      <c r="D66" s="11">
        <v>80</v>
      </c>
      <c r="E66" s="6"/>
      <c r="F66" s="6">
        <f t="shared" si="0"/>
        <v>0</v>
      </c>
      <c r="G66" s="7"/>
      <c r="H66" s="6">
        <f t="shared" si="1"/>
        <v>0</v>
      </c>
      <c r="I66" s="6">
        <f t="shared" si="2"/>
        <v>0</v>
      </c>
      <c r="J66" s="13"/>
      <c r="K66" s="17"/>
    </row>
    <row r="67" spans="1:11" ht="31.5" x14ac:dyDescent="0.2">
      <c r="A67" s="37"/>
      <c r="B67" s="37"/>
      <c r="C67" s="37"/>
      <c r="D67" s="38"/>
      <c r="E67" s="18" t="s">
        <v>7</v>
      </c>
      <c r="F67" s="15">
        <f>SUM(F7:F66)</f>
        <v>0</v>
      </c>
      <c r="G67" s="39" t="s">
        <v>8</v>
      </c>
      <c r="H67" s="39"/>
      <c r="I67" s="15">
        <f>SUM(I7:I66)</f>
        <v>0</v>
      </c>
      <c r="J67" s="13"/>
      <c r="K67" s="17"/>
    </row>
    <row r="68" spans="1:11" ht="13.5" x14ac:dyDescent="0.2">
      <c r="A68" s="14"/>
      <c r="B68" s="14"/>
      <c r="C68" s="14"/>
      <c r="D68" s="14"/>
      <c r="E68" s="8"/>
      <c r="F68" s="9"/>
      <c r="G68" s="8"/>
      <c r="H68" s="10"/>
      <c r="I68" s="9"/>
    </row>
    <row r="69" spans="1:11" ht="45" customHeight="1" x14ac:dyDescent="0.2">
      <c r="A69" s="40" t="s">
        <v>172</v>
      </c>
      <c r="B69" s="40"/>
      <c r="C69" s="40"/>
      <c r="D69" s="40"/>
      <c r="E69" s="40"/>
      <c r="F69" s="40"/>
      <c r="G69" s="40"/>
      <c r="H69" s="40"/>
      <c r="I69" s="40"/>
    </row>
    <row r="70" spans="1:11" x14ac:dyDescent="0.2">
      <c r="A70" s="32"/>
      <c r="B70" s="32"/>
      <c r="C70" s="32"/>
      <c r="D70" s="32"/>
      <c r="E70" s="32"/>
      <c r="F70" s="32"/>
      <c r="G70" s="32"/>
      <c r="H70" s="32"/>
    </row>
  </sheetData>
  <mergeCells count="16">
    <mergeCell ref="A4:A6"/>
    <mergeCell ref="B4:B6"/>
    <mergeCell ref="C4:C6"/>
    <mergeCell ref="A2:J3"/>
    <mergeCell ref="A70:H70"/>
    <mergeCell ref="J4:J6"/>
    <mergeCell ref="G5:G6"/>
    <mergeCell ref="H5:H6"/>
    <mergeCell ref="A67:D67"/>
    <mergeCell ref="G67:H67"/>
    <mergeCell ref="A69:I69"/>
    <mergeCell ref="D4:D6"/>
    <mergeCell ref="E4:E6"/>
    <mergeCell ref="F4:F6"/>
    <mergeCell ref="G4:H4"/>
    <mergeCell ref="I4:I6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zoomScaleNormal="100" workbookViewId="0">
      <selection activeCell="A2" sqref="A2:J3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0" t="s">
        <v>176</v>
      </c>
      <c r="B2" s="30"/>
      <c r="C2" s="30"/>
      <c r="D2" s="30"/>
      <c r="E2" s="30"/>
      <c r="F2" s="30"/>
      <c r="G2" s="30"/>
      <c r="H2" s="30"/>
      <c r="I2" s="30"/>
      <c r="J2" s="30"/>
      <c r="K2" s="17"/>
    </row>
    <row r="3" spans="1:11" ht="15.7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17"/>
    </row>
    <row r="4" spans="1:11" ht="25.5" customHeight="1" x14ac:dyDescent="0.2">
      <c r="A4" s="24" t="s">
        <v>10</v>
      </c>
      <c r="B4" s="24" t="s">
        <v>0</v>
      </c>
      <c r="C4" s="27" t="s">
        <v>1</v>
      </c>
      <c r="D4" s="33" t="s">
        <v>11</v>
      </c>
      <c r="E4" s="41" t="s">
        <v>134</v>
      </c>
      <c r="F4" s="41" t="s">
        <v>2</v>
      </c>
      <c r="G4" s="43" t="s">
        <v>3</v>
      </c>
      <c r="H4" s="44"/>
      <c r="I4" s="41" t="s">
        <v>6</v>
      </c>
      <c r="J4" s="33" t="s">
        <v>135</v>
      </c>
      <c r="K4" s="17"/>
    </row>
    <row r="5" spans="1:11" ht="15.75" x14ac:dyDescent="0.2">
      <c r="A5" s="25"/>
      <c r="B5" s="25"/>
      <c r="C5" s="28"/>
      <c r="D5" s="34"/>
      <c r="E5" s="42"/>
      <c r="F5" s="42"/>
      <c r="G5" s="35" t="s">
        <v>4</v>
      </c>
      <c r="H5" s="27" t="s">
        <v>5</v>
      </c>
      <c r="I5" s="42"/>
      <c r="J5" s="34"/>
      <c r="K5" s="17"/>
    </row>
    <row r="6" spans="1:11" ht="15.75" x14ac:dyDescent="0.2">
      <c r="A6" s="26"/>
      <c r="B6" s="26"/>
      <c r="C6" s="29"/>
      <c r="D6" s="34"/>
      <c r="E6" s="42"/>
      <c r="F6" s="42"/>
      <c r="G6" s="36"/>
      <c r="H6" s="28"/>
      <c r="I6" s="42"/>
      <c r="J6" s="34"/>
      <c r="K6" s="17"/>
    </row>
    <row r="7" spans="1:11" ht="26.25" customHeight="1" x14ac:dyDescent="0.2">
      <c r="A7" s="22">
        <v>1</v>
      </c>
      <c r="B7" s="12" t="s">
        <v>70</v>
      </c>
      <c r="C7" s="6" t="s">
        <v>136</v>
      </c>
      <c r="D7" s="11">
        <v>700</v>
      </c>
      <c r="E7" s="6"/>
      <c r="F7" s="6">
        <f t="shared" ref="F7:F11" si="0">D7*E7</f>
        <v>0</v>
      </c>
      <c r="G7" s="7"/>
      <c r="H7" s="6">
        <f t="shared" ref="H7:H11" si="1">F7*G7</f>
        <v>0</v>
      </c>
      <c r="I7" s="6">
        <f t="shared" ref="I7:I11" si="2">F7+H7</f>
        <v>0</v>
      </c>
      <c r="J7" s="13"/>
      <c r="K7" s="17" t="s">
        <v>12</v>
      </c>
    </row>
    <row r="8" spans="1:11" ht="25.5" customHeight="1" x14ac:dyDescent="0.2">
      <c r="A8" s="22">
        <v>2</v>
      </c>
      <c r="B8" s="12" t="s">
        <v>71</v>
      </c>
      <c r="C8" s="6" t="s">
        <v>136</v>
      </c>
      <c r="D8" s="11">
        <v>1100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7" customHeight="1" x14ac:dyDescent="0.2">
      <c r="A9" s="22">
        <v>3</v>
      </c>
      <c r="B9" s="12" t="s">
        <v>145</v>
      </c>
      <c r="C9" s="6" t="s">
        <v>9</v>
      </c>
      <c r="D9" s="11">
        <v>80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25.5" customHeight="1" x14ac:dyDescent="0.2">
      <c r="A10" s="22">
        <v>4</v>
      </c>
      <c r="B10" s="12" t="s">
        <v>146</v>
      </c>
      <c r="C10" s="6" t="s">
        <v>9</v>
      </c>
      <c r="D10" s="11">
        <v>400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27" customHeight="1" x14ac:dyDescent="0.2">
      <c r="A11" s="22">
        <v>5</v>
      </c>
      <c r="B11" s="12" t="s">
        <v>72</v>
      </c>
      <c r="C11" s="6" t="s">
        <v>147</v>
      </c>
      <c r="D11" s="11">
        <v>500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31.5" x14ac:dyDescent="0.2">
      <c r="A12" s="37"/>
      <c r="B12" s="37"/>
      <c r="C12" s="37"/>
      <c r="D12" s="38"/>
      <c r="E12" s="23" t="s">
        <v>7</v>
      </c>
      <c r="F12" s="15">
        <f>SUM(F7:F11)</f>
        <v>0</v>
      </c>
      <c r="G12" s="39" t="s">
        <v>8</v>
      </c>
      <c r="H12" s="39"/>
      <c r="I12" s="15">
        <f>SUM(I7:I11)</f>
        <v>0</v>
      </c>
      <c r="J12" s="13"/>
      <c r="K12" s="17"/>
    </row>
    <row r="13" spans="1:11" ht="13.5" x14ac:dyDescent="0.2">
      <c r="A13" s="14"/>
      <c r="B13" s="14"/>
      <c r="C13" s="14"/>
      <c r="D13" s="14"/>
      <c r="E13" s="8"/>
      <c r="F13" s="9"/>
      <c r="G13" s="8"/>
      <c r="H13" s="10"/>
      <c r="I13" s="9"/>
    </row>
    <row r="14" spans="1:11" ht="45" customHeight="1" x14ac:dyDescent="0.2">
      <c r="A14" s="40" t="s">
        <v>172</v>
      </c>
      <c r="B14" s="40"/>
      <c r="C14" s="40"/>
      <c r="D14" s="40"/>
      <c r="E14" s="40"/>
      <c r="F14" s="40"/>
      <c r="G14" s="40"/>
      <c r="H14" s="40"/>
      <c r="I14" s="40"/>
    </row>
    <row r="15" spans="1:11" x14ac:dyDescent="0.2">
      <c r="A15" s="32"/>
      <c r="B15" s="32"/>
      <c r="C15" s="32"/>
      <c r="D15" s="32"/>
      <c r="E15" s="32"/>
      <c r="F15" s="32"/>
      <c r="G15" s="32"/>
      <c r="H15" s="32"/>
    </row>
  </sheetData>
  <mergeCells count="16">
    <mergeCell ref="A15:H15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12:D12"/>
    <mergeCell ref="G12:H12"/>
    <mergeCell ref="A14:I14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A2" sqref="A2:J3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  <c r="K2" s="17"/>
    </row>
    <row r="3" spans="1:11" ht="15.7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17"/>
    </row>
    <row r="4" spans="1:11" ht="25.5" customHeight="1" x14ac:dyDescent="0.2">
      <c r="A4" s="24" t="s">
        <v>10</v>
      </c>
      <c r="B4" s="24" t="s">
        <v>0</v>
      </c>
      <c r="C4" s="27" t="s">
        <v>1</v>
      </c>
      <c r="D4" s="33" t="s">
        <v>11</v>
      </c>
      <c r="E4" s="41" t="s">
        <v>149</v>
      </c>
      <c r="F4" s="41" t="s">
        <v>2</v>
      </c>
      <c r="G4" s="43" t="s">
        <v>3</v>
      </c>
      <c r="H4" s="44"/>
      <c r="I4" s="41" t="s">
        <v>6</v>
      </c>
      <c r="J4" s="33" t="s">
        <v>135</v>
      </c>
      <c r="K4" s="17"/>
    </row>
    <row r="5" spans="1:11" ht="15.75" x14ac:dyDescent="0.2">
      <c r="A5" s="25"/>
      <c r="B5" s="25"/>
      <c r="C5" s="28"/>
      <c r="D5" s="34"/>
      <c r="E5" s="42"/>
      <c r="F5" s="42"/>
      <c r="G5" s="35" t="s">
        <v>4</v>
      </c>
      <c r="H5" s="27" t="s">
        <v>5</v>
      </c>
      <c r="I5" s="42"/>
      <c r="J5" s="34"/>
      <c r="K5" s="17"/>
    </row>
    <row r="6" spans="1:11" ht="15.75" x14ac:dyDescent="0.2">
      <c r="A6" s="26"/>
      <c r="B6" s="26"/>
      <c r="C6" s="29"/>
      <c r="D6" s="34"/>
      <c r="E6" s="42"/>
      <c r="F6" s="42"/>
      <c r="G6" s="36"/>
      <c r="H6" s="28"/>
      <c r="I6" s="42"/>
      <c r="J6" s="34"/>
      <c r="K6" s="17"/>
    </row>
    <row r="7" spans="1:11" ht="25.5" customHeight="1" x14ac:dyDescent="0.2">
      <c r="A7" s="22">
        <v>1</v>
      </c>
      <c r="B7" s="12" t="s">
        <v>148</v>
      </c>
      <c r="C7" s="6" t="s">
        <v>136</v>
      </c>
      <c r="D7" s="11">
        <v>200</v>
      </c>
      <c r="E7" s="6"/>
      <c r="F7" s="6">
        <f t="shared" ref="F7:F17" si="0">D7*E7</f>
        <v>0</v>
      </c>
      <c r="G7" s="7"/>
      <c r="H7" s="6">
        <f t="shared" ref="H7:H17" si="1">F7*G7</f>
        <v>0</v>
      </c>
      <c r="I7" s="6">
        <f t="shared" ref="I7:I17" si="2">F7+H7</f>
        <v>0</v>
      </c>
      <c r="J7" s="13"/>
      <c r="K7" s="17" t="s">
        <v>12</v>
      </c>
    </row>
    <row r="8" spans="1:11" ht="24.75" customHeight="1" x14ac:dyDescent="0.2">
      <c r="A8" s="22">
        <v>2</v>
      </c>
      <c r="B8" s="12" t="s">
        <v>74</v>
      </c>
      <c r="C8" s="6" t="s">
        <v>136</v>
      </c>
      <c r="D8" s="11">
        <v>50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9.25" customHeight="1" x14ac:dyDescent="0.2">
      <c r="A9" s="22">
        <v>3</v>
      </c>
      <c r="B9" s="12" t="s">
        <v>75</v>
      </c>
      <c r="C9" s="6" t="s">
        <v>136</v>
      </c>
      <c r="D9" s="11">
        <v>200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21" customHeight="1" x14ac:dyDescent="0.2">
      <c r="A10" s="22">
        <v>4</v>
      </c>
      <c r="B10" s="12" t="s">
        <v>76</v>
      </c>
      <c r="C10" s="6" t="s">
        <v>136</v>
      </c>
      <c r="D10" s="11">
        <v>300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27" customHeight="1" x14ac:dyDescent="0.2">
      <c r="A11" s="22">
        <v>5</v>
      </c>
      <c r="B11" s="12" t="s">
        <v>77</v>
      </c>
      <c r="C11" s="6" t="s">
        <v>136</v>
      </c>
      <c r="D11" s="11">
        <v>500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24.75" customHeight="1" x14ac:dyDescent="0.2">
      <c r="A12" s="22">
        <v>6</v>
      </c>
      <c r="B12" s="20" t="s">
        <v>78</v>
      </c>
      <c r="C12" s="6" t="s">
        <v>136</v>
      </c>
      <c r="D12" s="11">
        <v>200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  <c r="J12" s="13"/>
      <c r="K12" s="17"/>
    </row>
    <row r="13" spans="1:11" ht="51.75" customHeight="1" x14ac:dyDescent="0.2">
      <c r="A13" s="22">
        <v>7</v>
      </c>
      <c r="B13" s="12" t="s">
        <v>79</v>
      </c>
      <c r="C13" s="6" t="s">
        <v>136</v>
      </c>
      <c r="D13" s="11">
        <v>100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  <c r="J13" s="13"/>
      <c r="K13" s="17"/>
    </row>
    <row r="14" spans="1:11" ht="25.5" customHeight="1" x14ac:dyDescent="0.2">
      <c r="A14" s="22">
        <v>8</v>
      </c>
      <c r="B14" s="12" t="s">
        <v>80</v>
      </c>
      <c r="C14" s="6" t="s">
        <v>136</v>
      </c>
      <c r="D14" s="11">
        <v>200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  <c r="J14" s="13"/>
      <c r="K14" s="17"/>
    </row>
    <row r="15" spans="1:11" ht="26.25" customHeight="1" x14ac:dyDescent="0.2">
      <c r="A15" s="22">
        <v>9</v>
      </c>
      <c r="B15" s="12" t="s">
        <v>81</v>
      </c>
      <c r="C15" s="6" t="s">
        <v>136</v>
      </c>
      <c r="D15" s="11">
        <v>250</v>
      </c>
      <c r="E15" s="6"/>
      <c r="F15" s="6">
        <f t="shared" si="0"/>
        <v>0</v>
      </c>
      <c r="G15" s="7"/>
      <c r="H15" s="6">
        <f t="shared" si="1"/>
        <v>0</v>
      </c>
      <c r="I15" s="6">
        <f t="shared" si="2"/>
        <v>0</v>
      </c>
      <c r="J15" s="13"/>
      <c r="K15" s="17"/>
    </row>
    <row r="16" spans="1:11" ht="21.75" customHeight="1" x14ac:dyDescent="0.2">
      <c r="A16" s="22">
        <v>10</v>
      </c>
      <c r="B16" s="12" t="s">
        <v>82</v>
      </c>
      <c r="C16" s="6" t="s">
        <v>136</v>
      </c>
      <c r="D16" s="11">
        <v>50</v>
      </c>
      <c r="E16" s="6"/>
      <c r="F16" s="6">
        <f t="shared" si="0"/>
        <v>0</v>
      </c>
      <c r="G16" s="7"/>
      <c r="H16" s="6">
        <f t="shared" si="1"/>
        <v>0</v>
      </c>
      <c r="I16" s="6">
        <f t="shared" si="2"/>
        <v>0</v>
      </c>
      <c r="J16" s="13"/>
      <c r="K16" s="17"/>
    </row>
    <row r="17" spans="1:11" ht="26.25" customHeight="1" x14ac:dyDescent="0.2">
      <c r="A17" s="22">
        <v>11</v>
      </c>
      <c r="B17" s="16" t="s">
        <v>83</v>
      </c>
      <c r="C17" s="6" t="s">
        <v>136</v>
      </c>
      <c r="D17" s="11">
        <v>50</v>
      </c>
      <c r="E17" s="6"/>
      <c r="F17" s="6">
        <f t="shared" si="0"/>
        <v>0</v>
      </c>
      <c r="G17" s="7"/>
      <c r="H17" s="6">
        <f t="shared" si="1"/>
        <v>0</v>
      </c>
      <c r="I17" s="6">
        <f t="shared" si="2"/>
        <v>0</v>
      </c>
      <c r="J17" s="13"/>
      <c r="K17" s="17"/>
    </row>
    <row r="18" spans="1:11" ht="31.5" x14ac:dyDescent="0.2">
      <c r="A18" s="37"/>
      <c r="B18" s="37"/>
      <c r="C18" s="37"/>
      <c r="D18" s="38"/>
      <c r="E18" s="23" t="s">
        <v>7</v>
      </c>
      <c r="F18" s="15">
        <f>SUM(F7:F17)</f>
        <v>0</v>
      </c>
      <c r="G18" s="39" t="s">
        <v>8</v>
      </c>
      <c r="H18" s="39"/>
      <c r="I18" s="15">
        <f>SUM(I7:I17)</f>
        <v>0</v>
      </c>
      <c r="J18" s="13"/>
      <c r="K18" s="17"/>
    </row>
    <row r="19" spans="1:11" ht="13.5" x14ac:dyDescent="0.2">
      <c r="A19" s="14"/>
      <c r="B19" s="14"/>
      <c r="C19" s="14"/>
      <c r="D19" s="14"/>
      <c r="E19" s="8"/>
      <c r="F19" s="9"/>
      <c r="G19" s="8"/>
      <c r="H19" s="10"/>
      <c r="I19" s="9"/>
    </row>
    <row r="20" spans="1:11" ht="45" customHeight="1" x14ac:dyDescent="0.2">
      <c r="A20" s="40" t="s">
        <v>173</v>
      </c>
      <c r="B20" s="40"/>
      <c r="C20" s="40"/>
      <c r="D20" s="40"/>
      <c r="E20" s="40"/>
      <c r="F20" s="40"/>
      <c r="G20" s="40"/>
      <c r="H20" s="40"/>
      <c r="I20" s="40"/>
    </row>
    <row r="21" spans="1:11" x14ac:dyDescent="0.2">
      <c r="A21" s="32"/>
      <c r="B21" s="32"/>
      <c r="C21" s="32"/>
      <c r="D21" s="32"/>
      <c r="E21" s="32"/>
      <c r="F21" s="32"/>
      <c r="G21" s="32"/>
      <c r="H21" s="32"/>
    </row>
  </sheetData>
  <mergeCells count="16">
    <mergeCell ref="A21:H21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18:D18"/>
    <mergeCell ref="G18:H18"/>
    <mergeCell ref="A20:I20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zoomScaleNormal="100" workbookViewId="0">
      <selection activeCell="A2" sqref="A2:J3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0" t="s">
        <v>128</v>
      </c>
      <c r="B2" s="30"/>
      <c r="C2" s="30"/>
      <c r="D2" s="30"/>
      <c r="E2" s="30"/>
      <c r="F2" s="30"/>
      <c r="G2" s="30"/>
      <c r="H2" s="30"/>
      <c r="I2" s="30"/>
      <c r="J2" s="30"/>
      <c r="K2" s="17"/>
    </row>
    <row r="3" spans="1:11" ht="15.7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17"/>
    </row>
    <row r="4" spans="1:11" ht="25.5" customHeight="1" x14ac:dyDescent="0.2">
      <c r="A4" s="24" t="s">
        <v>10</v>
      </c>
      <c r="B4" s="24" t="s">
        <v>0</v>
      </c>
      <c r="C4" s="27" t="s">
        <v>1</v>
      </c>
      <c r="D4" s="33" t="s">
        <v>11</v>
      </c>
      <c r="E4" s="41" t="s">
        <v>171</v>
      </c>
      <c r="F4" s="41" t="s">
        <v>2</v>
      </c>
      <c r="G4" s="43" t="s">
        <v>3</v>
      </c>
      <c r="H4" s="44"/>
      <c r="I4" s="41" t="s">
        <v>6</v>
      </c>
      <c r="J4" s="33" t="s">
        <v>16</v>
      </c>
      <c r="K4" s="17"/>
    </row>
    <row r="5" spans="1:11" ht="15.75" x14ac:dyDescent="0.2">
      <c r="A5" s="25"/>
      <c r="B5" s="25"/>
      <c r="C5" s="28"/>
      <c r="D5" s="34"/>
      <c r="E5" s="42"/>
      <c r="F5" s="42"/>
      <c r="G5" s="35" t="s">
        <v>4</v>
      </c>
      <c r="H5" s="27" t="s">
        <v>5</v>
      </c>
      <c r="I5" s="42"/>
      <c r="J5" s="34"/>
      <c r="K5" s="17"/>
    </row>
    <row r="6" spans="1:11" ht="15.75" x14ac:dyDescent="0.2">
      <c r="A6" s="26"/>
      <c r="B6" s="26"/>
      <c r="C6" s="29"/>
      <c r="D6" s="34"/>
      <c r="E6" s="42"/>
      <c r="F6" s="42"/>
      <c r="G6" s="36"/>
      <c r="H6" s="28"/>
      <c r="I6" s="42"/>
      <c r="J6" s="34"/>
      <c r="K6" s="17"/>
    </row>
    <row r="7" spans="1:11" ht="33.75" customHeight="1" x14ac:dyDescent="0.2">
      <c r="A7" s="22">
        <v>1</v>
      </c>
      <c r="B7" s="12" t="s">
        <v>160</v>
      </c>
      <c r="C7" s="6" t="s">
        <v>9</v>
      </c>
      <c r="D7" s="11">
        <v>1000</v>
      </c>
      <c r="E7" s="6"/>
      <c r="F7" s="6">
        <f t="shared" ref="F7:F22" si="0">D7*E7</f>
        <v>0</v>
      </c>
      <c r="G7" s="7"/>
      <c r="H7" s="6">
        <f t="shared" ref="H7:H22" si="1">F7*G7</f>
        <v>0</v>
      </c>
      <c r="I7" s="6">
        <f t="shared" ref="I7:I22" si="2">F7+H7</f>
        <v>0</v>
      </c>
      <c r="J7" s="13"/>
      <c r="K7" s="17" t="s">
        <v>12</v>
      </c>
    </row>
    <row r="8" spans="1:11" ht="28.5" customHeight="1" x14ac:dyDescent="0.2">
      <c r="A8" s="22">
        <v>2</v>
      </c>
      <c r="B8" s="12" t="s">
        <v>161</v>
      </c>
      <c r="C8" s="6" t="s">
        <v>9</v>
      </c>
      <c r="D8" s="11">
        <v>3000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9.25" customHeight="1" x14ac:dyDescent="0.2">
      <c r="A9" s="22">
        <v>3</v>
      </c>
      <c r="B9" s="12" t="s">
        <v>129</v>
      </c>
      <c r="C9" s="6" t="s">
        <v>9</v>
      </c>
      <c r="D9" s="11">
        <v>1100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38.25" customHeight="1" x14ac:dyDescent="0.2">
      <c r="A10" s="22">
        <v>4</v>
      </c>
      <c r="B10" s="12" t="s">
        <v>163</v>
      </c>
      <c r="C10" s="6" t="s">
        <v>138</v>
      </c>
      <c r="D10" s="11">
        <v>24000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39" customHeight="1" x14ac:dyDescent="0.2">
      <c r="A11" s="22">
        <v>5</v>
      </c>
      <c r="B11" s="12" t="s">
        <v>162</v>
      </c>
      <c r="C11" s="6" t="s">
        <v>136</v>
      </c>
      <c r="D11" s="11">
        <v>1200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29.25" customHeight="1" x14ac:dyDescent="0.2">
      <c r="A12" s="22">
        <v>6</v>
      </c>
      <c r="B12" s="20" t="s">
        <v>130</v>
      </c>
      <c r="C12" s="6" t="s">
        <v>13</v>
      </c>
      <c r="D12" s="11">
        <v>430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  <c r="J12" s="13"/>
      <c r="K12" s="17"/>
    </row>
    <row r="13" spans="1:11" ht="29.25" customHeight="1" x14ac:dyDescent="0.2">
      <c r="A13" s="22">
        <v>7</v>
      </c>
      <c r="B13" s="12" t="s">
        <v>164</v>
      </c>
      <c r="C13" s="6" t="s">
        <v>9</v>
      </c>
      <c r="D13" s="11">
        <v>900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  <c r="J13" s="13"/>
      <c r="K13" s="17"/>
    </row>
    <row r="14" spans="1:11" ht="24" customHeight="1" x14ac:dyDescent="0.2">
      <c r="A14" s="22">
        <v>8</v>
      </c>
      <c r="B14" s="12" t="s">
        <v>165</v>
      </c>
      <c r="C14" s="6" t="s">
        <v>136</v>
      </c>
      <c r="D14" s="11">
        <v>110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  <c r="J14" s="13"/>
      <c r="K14" s="17"/>
    </row>
    <row r="15" spans="1:11" ht="23.25" customHeight="1" x14ac:dyDescent="0.2">
      <c r="A15" s="22">
        <v>9</v>
      </c>
      <c r="B15" s="12" t="s">
        <v>167</v>
      </c>
      <c r="C15" s="6" t="s">
        <v>136</v>
      </c>
      <c r="D15" s="11">
        <v>550</v>
      </c>
      <c r="E15" s="6"/>
      <c r="F15" s="6">
        <f t="shared" si="0"/>
        <v>0</v>
      </c>
      <c r="G15" s="7"/>
      <c r="H15" s="6">
        <f t="shared" si="1"/>
        <v>0</v>
      </c>
      <c r="I15" s="6">
        <f t="shared" si="2"/>
        <v>0</v>
      </c>
      <c r="J15" s="13"/>
      <c r="K15" s="17"/>
    </row>
    <row r="16" spans="1:11" ht="41.25" customHeight="1" x14ac:dyDescent="0.2">
      <c r="A16" s="22">
        <v>10</v>
      </c>
      <c r="B16" s="12" t="s">
        <v>166</v>
      </c>
      <c r="C16" s="6" t="s">
        <v>136</v>
      </c>
      <c r="D16" s="11">
        <v>1000</v>
      </c>
      <c r="E16" s="6"/>
      <c r="F16" s="6">
        <f t="shared" si="0"/>
        <v>0</v>
      </c>
      <c r="G16" s="7"/>
      <c r="H16" s="6">
        <f t="shared" si="1"/>
        <v>0</v>
      </c>
      <c r="I16" s="6">
        <f t="shared" si="2"/>
        <v>0</v>
      </c>
      <c r="J16" s="13"/>
      <c r="K16" s="17"/>
    </row>
    <row r="17" spans="1:11" ht="21.75" customHeight="1" x14ac:dyDescent="0.2">
      <c r="A17" s="22">
        <v>11</v>
      </c>
      <c r="B17" s="16" t="s">
        <v>168</v>
      </c>
      <c r="C17" s="6" t="s">
        <v>138</v>
      </c>
      <c r="D17" s="11">
        <v>800</v>
      </c>
      <c r="E17" s="6"/>
      <c r="F17" s="6">
        <f t="shared" si="0"/>
        <v>0</v>
      </c>
      <c r="G17" s="7"/>
      <c r="H17" s="6">
        <f t="shared" si="1"/>
        <v>0</v>
      </c>
      <c r="I17" s="6">
        <f t="shared" si="2"/>
        <v>0</v>
      </c>
      <c r="J17" s="13"/>
      <c r="K17" s="17"/>
    </row>
    <row r="18" spans="1:11" ht="27.75" customHeight="1" x14ac:dyDescent="0.2">
      <c r="A18" s="22">
        <v>12</v>
      </c>
      <c r="B18" s="16" t="s">
        <v>169</v>
      </c>
      <c r="C18" s="6" t="s">
        <v>136</v>
      </c>
      <c r="D18" s="11">
        <v>200</v>
      </c>
      <c r="E18" s="6"/>
      <c r="F18" s="6">
        <f t="shared" si="0"/>
        <v>0</v>
      </c>
      <c r="G18" s="7"/>
      <c r="H18" s="6">
        <f t="shared" si="1"/>
        <v>0</v>
      </c>
      <c r="I18" s="6">
        <f t="shared" si="2"/>
        <v>0</v>
      </c>
      <c r="J18" s="13"/>
      <c r="K18" s="17"/>
    </row>
    <row r="19" spans="1:11" ht="43.5" customHeight="1" x14ac:dyDescent="0.2">
      <c r="A19" s="22">
        <v>13</v>
      </c>
      <c r="B19" s="16" t="s">
        <v>170</v>
      </c>
      <c r="C19" s="6" t="s">
        <v>9</v>
      </c>
      <c r="D19" s="11">
        <v>900</v>
      </c>
      <c r="E19" s="6"/>
      <c r="F19" s="6">
        <f t="shared" si="0"/>
        <v>0</v>
      </c>
      <c r="G19" s="7"/>
      <c r="H19" s="6">
        <f t="shared" si="1"/>
        <v>0</v>
      </c>
      <c r="I19" s="6">
        <f t="shared" si="2"/>
        <v>0</v>
      </c>
      <c r="J19" s="13"/>
      <c r="K19" s="17"/>
    </row>
    <row r="20" spans="1:11" ht="31.5" customHeight="1" x14ac:dyDescent="0.2">
      <c r="A20" s="22">
        <v>14</v>
      </c>
      <c r="B20" s="12" t="s">
        <v>131</v>
      </c>
      <c r="C20" s="6" t="s">
        <v>9</v>
      </c>
      <c r="D20" s="11">
        <v>800</v>
      </c>
      <c r="E20" s="6"/>
      <c r="F20" s="6">
        <f t="shared" si="0"/>
        <v>0</v>
      </c>
      <c r="G20" s="7"/>
      <c r="H20" s="6">
        <f t="shared" si="1"/>
        <v>0</v>
      </c>
      <c r="I20" s="6">
        <f t="shared" si="2"/>
        <v>0</v>
      </c>
      <c r="J20" s="13"/>
      <c r="K20" s="17"/>
    </row>
    <row r="21" spans="1:11" ht="26.25" customHeight="1" x14ac:dyDescent="0.2">
      <c r="A21" s="22">
        <v>15</v>
      </c>
      <c r="B21" s="12" t="s">
        <v>132</v>
      </c>
      <c r="C21" s="6" t="s">
        <v>9</v>
      </c>
      <c r="D21" s="11">
        <v>1000</v>
      </c>
      <c r="E21" s="6"/>
      <c r="F21" s="6">
        <f t="shared" si="0"/>
        <v>0</v>
      </c>
      <c r="G21" s="7"/>
      <c r="H21" s="6">
        <f t="shared" si="1"/>
        <v>0</v>
      </c>
      <c r="I21" s="6">
        <f t="shared" si="2"/>
        <v>0</v>
      </c>
      <c r="J21" s="13"/>
      <c r="K21" s="17"/>
    </row>
    <row r="22" spans="1:11" ht="24" customHeight="1" x14ac:dyDescent="0.2">
      <c r="A22" s="22">
        <v>16</v>
      </c>
      <c r="B22" s="12" t="s">
        <v>133</v>
      </c>
      <c r="C22" s="6" t="s">
        <v>9</v>
      </c>
      <c r="D22" s="11">
        <v>50</v>
      </c>
      <c r="E22" s="6"/>
      <c r="F22" s="6">
        <f t="shared" si="0"/>
        <v>0</v>
      </c>
      <c r="G22" s="7"/>
      <c r="H22" s="6">
        <f t="shared" si="1"/>
        <v>0</v>
      </c>
      <c r="I22" s="6">
        <f t="shared" si="2"/>
        <v>0</v>
      </c>
      <c r="J22" s="13"/>
      <c r="K22" s="17"/>
    </row>
    <row r="23" spans="1:11" ht="31.5" x14ac:dyDescent="0.2">
      <c r="A23" s="37"/>
      <c r="B23" s="37"/>
      <c r="C23" s="37"/>
      <c r="D23" s="38"/>
      <c r="E23" s="23" t="s">
        <v>7</v>
      </c>
      <c r="F23" s="15">
        <f>SUM(F7:F22)</f>
        <v>0</v>
      </c>
      <c r="G23" s="39" t="s">
        <v>8</v>
      </c>
      <c r="H23" s="39"/>
      <c r="I23" s="15">
        <f>SUM(I7:I22)</f>
        <v>0</v>
      </c>
      <c r="J23" s="13"/>
      <c r="K23" s="17"/>
    </row>
    <row r="24" spans="1:11" ht="13.5" x14ac:dyDescent="0.2">
      <c r="A24" s="14"/>
      <c r="B24" s="14"/>
      <c r="C24" s="14"/>
      <c r="D24" s="14"/>
      <c r="E24" s="8"/>
      <c r="F24" s="9"/>
      <c r="G24" s="8"/>
      <c r="H24" s="10"/>
      <c r="I24" s="9"/>
    </row>
    <row r="25" spans="1:11" ht="75" customHeight="1" x14ac:dyDescent="0.2">
      <c r="A25" s="40" t="s">
        <v>174</v>
      </c>
      <c r="B25" s="40"/>
      <c r="C25" s="40"/>
      <c r="D25" s="40"/>
      <c r="E25" s="40"/>
      <c r="F25" s="40"/>
      <c r="G25" s="40"/>
      <c r="H25" s="40"/>
      <c r="I25" s="40"/>
    </row>
    <row r="26" spans="1:11" x14ac:dyDescent="0.2">
      <c r="A26" s="32"/>
      <c r="B26" s="32"/>
      <c r="C26" s="32"/>
      <c r="D26" s="32"/>
      <c r="E26" s="32"/>
      <c r="F26" s="32"/>
      <c r="G26" s="32"/>
      <c r="H26" s="32"/>
    </row>
  </sheetData>
  <mergeCells count="16">
    <mergeCell ref="A26:H26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23:D23"/>
    <mergeCell ref="G23:H23"/>
    <mergeCell ref="A25:I25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zoomScaleNormal="100" workbookViewId="0">
      <selection activeCell="A2" sqref="A2:J3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17"/>
    </row>
    <row r="3" spans="1:11" ht="15.7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17"/>
    </row>
    <row r="4" spans="1:11" ht="25.5" customHeight="1" x14ac:dyDescent="0.2">
      <c r="A4" s="24" t="s">
        <v>10</v>
      </c>
      <c r="B4" s="24" t="s">
        <v>0</v>
      </c>
      <c r="C4" s="27" t="s">
        <v>1</v>
      </c>
      <c r="D4" s="33" t="s">
        <v>11</v>
      </c>
      <c r="E4" s="41" t="s">
        <v>149</v>
      </c>
      <c r="F4" s="41" t="s">
        <v>2</v>
      </c>
      <c r="G4" s="43" t="s">
        <v>3</v>
      </c>
      <c r="H4" s="44"/>
      <c r="I4" s="41" t="s">
        <v>6</v>
      </c>
      <c r="J4" s="33" t="s">
        <v>16</v>
      </c>
      <c r="K4" s="17"/>
    </row>
    <row r="5" spans="1:11" ht="15.75" x14ac:dyDescent="0.2">
      <c r="A5" s="25"/>
      <c r="B5" s="25"/>
      <c r="C5" s="28"/>
      <c r="D5" s="34"/>
      <c r="E5" s="42"/>
      <c r="F5" s="42"/>
      <c r="G5" s="35" t="s">
        <v>4</v>
      </c>
      <c r="H5" s="27" t="s">
        <v>5</v>
      </c>
      <c r="I5" s="42"/>
      <c r="J5" s="34"/>
      <c r="K5" s="17"/>
    </row>
    <row r="6" spans="1:11" ht="15.75" x14ac:dyDescent="0.2">
      <c r="A6" s="26"/>
      <c r="B6" s="26"/>
      <c r="C6" s="29"/>
      <c r="D6" s="34"/>
      <c r="E6" s="42"/>
      <c r="F6" s="42"/>
      <c r="G6" s="36"/>
      <c r="H6" s="28"/>
      <c r="I6" s="42"/>
      <c r="J6" s="34"/>
      <c r="K6" s="17"/>
    </row>
    <row r="7" spans="1:11" ht="25.5" customHeight="1" x14ac:dyDescent="0.2">
      <c r="A7" s="22">
        <v>1</v>
      </c>
      <c r="B7" s="12" t="s">
        <v>85</v>
      </c>
      <c r="C7" s="6" t="s">
        <v>136</v>
      </c>
      <c r="D7" s="11">
        <v>300</v>
      </c>
      <c r="E7" s="6"/>
      <c r="F7" s="6">
        <f t="shared" ref="F7:F22" si="0">D7*E7</f>
        <v>0</v>
      </c>
      <c r="G7" s="7"/>
      <c r="H7" s="6">
        <f t="shared" ref="H7:H22" si="1">F7*G7</f>
        <v>0</v>
      </c>
      <c r="I7" s="6">
        <f t="shared" ref="I7:I22" si="2">F7+H7</f>
        <v>0</v>
      </c>
      <c r="J7" s="13"/>
      <c r="K7" s="17" t="s">
        <v>12</v>
      </c>
    </row>
    <row r="8" spans="1:11" ht="66.75" customHeight="1" x14ac:dyDescent="0.2">
      <c r="A8" s="22">
        <v>2</v>
      </c>
      <c r="B8" s="12" t="s">
        <v>86</v>
      </c>
      <c r="C8" s="6" t="s">
        <v>136</v>
      </c>
      <c r="D8" s="11">
        <v>1200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9.25" customHeight="1" x14ac:dyDescent="0.2">
      <c r="A9" s="22">
        <v>3</v>
      </c>
      <c r="B9" s="12" t="s">
        <v>87</v>
      </c>
      <c r="C9" s="6" t="s">
        <v>136</v>
      </c>
      <c r="D9" s="11">
        <v>500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21" customHeight="1" x14ac:dyDescent="0.2">
      <c r="A10" s="22">
        <v>4</v>
      </c>
      <c r="B10" s="12" t="s">
        <v>88</v>
      </c>
      <c r="C10" s="6" t="s">
        <v>136</v>
      </c>
      <c r="D10" s="11">
        <v>1400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24" customHeight="1" x14ac:dyDescent="0.2">
      <c r="A11" s="22">
        <v>5</v>
      </c>
      <c r="B11" s="12" t="s">
        <v>89</v>
      </c>
      <c r="C11" s="6" t="s">
        <v>136</v>
      </c>
      <c r="D11" s="11">
        <v>300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36" customHeight="1" x14ac:dyDescent="0.2">
      <c r="A12" s="22">
        <v>6</v>
      </c>
      <c r="B12" s="20" t="s">
        <v>150</v>
      </c>
      <c r="C12" s="6" t="s">
        <v>136</v>
      </c>
      <c r="D12" s="11">
        <v>200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  <c r="J12" s="13"/>
      <c r="K12" s="17"/>
    </row>
    <row r="13" spans="1:11" ht="20.25" customHeight="1" x14ac:dyDescent="0.2">
      <c r="A13" s="22">
        <v>7</v>
      </c>
      <c r="B13" s="12" t="s">
        <v>90</v>
      </c>
      <c r="C13" s="6" t="s">
        <v>136</v>
      </c>
      <c r="D13" s="11">
        <v>100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  <c r="J13" s="13"/>
      <c r="K13" s="17"/>
    </row>
    <row r="14" spans="1:11" ht="26.25" customHeight="1" x14ac:dyDescent="0.2">
      <c r="A14" s="22">
        <v>8</v>
      </c>
      <c r="B14" s="12" t="s">
        <v>91</v>
      </c>
      <c r="C14" s="6" t="s">
        <v>136</v>
      </c>
      <c r="D14" s="11">
        <v>20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  <c r="J14" s="13"/>
      <c r="K14" s="17"/>
    </row>
    <row r="15" spans="1:11" ht="18" customHeight="1" x14ac:dyDescent="0.2">
      <c r="A15" s="22">
        <v>9</v>
      </c>
      <c r="B15" s="12" t="s">
        <v>92</v>
      </c>
      <c r="C15" s="6" t="s">
        <v>136</v>
      </c>
      <c r="D15" s="11">
        <v>1350</v>
      </c>
      <c r="E15" s="6"/>
      <c r="F15" s="6">
        <f t="shared" si="0"/>
        <v>0</v>
      </c>
      <c r="G15" s="7"/>
      <c r="H15" s="6">
        <f t="shared" si="1"/>
        <v>0</v>
      </c>
      <c r="I15" s="6">
        <f t="shared" si="2"/>
        <v>0</v>
      </c>
      <c r="J15" s="13"/>
      <c r="K15" s="17"/>
    </row>
    <row r="16" spans="1:11" ht="24.75" customHeight="1" x14ac:dyDescent="0.2">
      <c r="A16" s="22">
        <v>10</v>
      </c>
      <c r="B16" s="12" t="s">
        <v>93</v>
      </c>
      <c r="C16" s="6" t="s">
        <v>136</v>
      </c>
      <c r="D16" s="11">
        <v>1800</v>
      </c>
      <c r="E16" s="6"/>
      <c r="F16" s="6">
        <f t="shared" si="0"/>
        <v>0</v>
      </c>
      <c r="G16" s="7"/>
      <c r="H16" s="6">
        <f t="shared" si="1"/>
        <v>0</v>
      </c>
      <c r="I16" s="6">
        <f t="shared" si="2"/>
        <v>0</v>
      </c>
      <c r="J16" s="13"/>
      <c r="K16" s="17"/>
    </row>
    <row r="17" spans="1:11" ht="19.5" customHeight="1" x14ac:dyDescent="0.2">
      <c r="A17" s="22">
        <v>11</v>
      </c>
      <c r="B17" s="16" t="s">
        <v>94</v>
      </c>
      <c r="C17" s="6" t="s">
        <v>136</v>
      </c>
      <c r="D17" s="11">
        <v>20</v>
      </c>
      <c r="E17" s="6"/>
      <c r="F17" s="6">
        <f t="shared" si="0"/>
        <v>0</v>
      </c>
      <c r="G17" s="7"/>
      <c r="H17" s="6">
        <f t="shared" si="1"/>
        <v>0</v>
      </c>
      <c r="I17" s="6">
        <f t="shared" si="2"/>
        <v>0</v>
      </c>
      <c r="J17" s="13"/>
      <c r="K17" s="17"/>
    </row>
    <row r="18" spans="1:11" ht="35.25" customHeight="1" x14ac:dyDescent="0.2">
      <c r="A18" s="22">
        <v>12</v>
      </c>
      <c r="B18" s="16" t="s">
        <v>151</v>
      </c>
      <c r="C18" s="6" t="s">
        <v>136</v>
      </c>
      <c r="D18" s="11">
        <v>15</v>
      </c>
      <c r="E18" s="6"/>
      <c r="F18" s="6">
        <f t="shared" si="0"/>
        <v>0</v>
      </c>
      <c r="G18" s="7"/>
      <c r="H18" s="6">
        <f t="shared" si="1"/>
        <v>0</v>
      </c>
      <c r="I18" s="6">
        <f t="shared" si="2"/>
        <v>0</v>
      </c>
      <c r="J18" s="13"/>
      <c r="K18" s="17"/>
    </row>
    <row r="19" spans="1:11" ht="54.75" customHeight="1" x14ac:dyDescent="0.2">
      <c r="A19" s="22">
        <v>13</v>
      </c>
      <c r="B19" s="16" t="s">
        <v>95</v>
      </c>
      <c r="C19" s="6" t="s">
        <v>136</v>
      </c>
      <c r="D19" s="11">
        <v>50</v>
      </c>
      <c r="E19" s="6"/>
      <c r="F19" s="6">
        <f t="shared" si="0"/>
        <v>0</v>
      </c>
      <c r="G19" s="7"/>
      <c r="H19" s="6">
        <f t="shared" si="1"/>
        <v>0</v>
      </c>
      <c r="I19" s="6">
        <f t="shared" si="2"/>
        <v>0</v>
      </c>
      <c r="J19" s="13"/>
      <c r="K19" s="17"/>
    </row>
    <row r="20" spans="1:11" ht="24" customHeight="1" x14ac:dyDescent="0.2">
      <c r="A20" s="22">
        <v>14</v>
      </c>
      <c r="B20" s="12" t="s">
        <v>96</v>
      </c>
      <c r="C20" s="6" t="s">
        <v>136</v>
      </c>
      <c r="D20" s="11">
        <v>50</v>
      </c>
      <c r="E20" s="6"/>
      <c r="F20" s="6">
        <f t="shared" si="0"/>
        <v>0</v>
      </c>
      <c r="G20" s="7"/>
      <c r="H20" s="6">
        <f t="shared" si="1"/>
        <v>0</v>
      </c>
      <c r="I20" s="6">
        <f t="shared" si="2"/>
        <v>0</v>
      </c>
      <c r="J20" s="13"/>
      <c r="K20" s="17"/>
    </row>
    <row r="21" spans="1:11" ht="30" customHeight="1" x14ac:dyDescent="0.2">
      <c r="A21" s="22">
        <v>15</v>
      </c>
      <c r="B21" s="12" t="s">
        <v>97</v>
      </c>
      <c r="C21" s="6" t="s">
        <v>136</v>
      </c>
      <c r="D21" s="11">
        <v>50</v>
      </c>
      <c r="E21" s="6"/>
      <c r="F21" s="6">
        <f t="shared" si="0"/>
        <v>0</v>
      </c>
      <c r="G21" s="7"/>
      <c r="H21" s="6">
        <f t="shared" si="1"/>
        <v>0</v>
      </c>
      <c r="I21" s="6">
        <f t="shared" si="2"/>
        <v>0</v>
      </c>
      <c r="J21" s="13"/>
      <c r="K21" s="17"/>
    </row>
    <row r="22" spans="1:11" ht="43.5" customHeight="1" x14ac:dyDescent="0.2">
      <c r="A22" s="22">
        <v>16</v>
      </c>
      <c r="B22" s="12" t="s">
        <v>98</v>
      </c>
      <c r="C22" s="6" t="s">
        <v>136</v>
      </c>
      <c r="D22" s="11">
        <v>30</v>
      </c>
      <c r="E22" s="6"/>
      <c r="F22" s="6">
        <f t="shared" si="0"/>
        <v>0</v>
      </c>
      <c r="G22" s="7"/>
      <c r="H22" s="6">
        <f t="shared" si="1"/>
        <v>0</v>
      </c>
      <c r="I22" s="6">
        <f t="shared" si="2"/>
        <v>0</v>
      </c>
      <c r="J22" s="13"/>
      <c r="K22" s="17"/>
    </row>
    <row r="23" spans="1:11" ht="31.5" x14ac:dyDescent="0.2">
      <c r="A23" s="37"/>
      <c r="B23" s="37"/>
      <c r="C23" s="37"/>
      <c r="D23" s="38"/>
      <c r="E23" s="23" t="s">
        <v>7</v>
      </c>
      <c r="F23" s="15">
        <f>SUM(F7:F22)</f>
        <v>0</v>
      </c>
      <c r="G23" s="39" t="s">
        <v>8</v>
      </c>
      <c r="H23" s="39"/>
      <c r="I23" s="15">
        <f>SUM(I7:I22)</f>
        <v>0</v>
      </c>
      <c r="J23" s="13"/>
      <c r="K23" s="17"/>
    </row>
    <row r="24" spans="1:11" ht="13.5" x14ac:dyDescent="0.2">
      <c r="A24" s="14"/>
      <c r="B24" s="14"/>
      <c r="C24" s="14"/>
      <c r="D24" s="14"/>
      <c r="E24" s="8"/>
      <c r="F24" s="9"/>
      <c r="G24" s="8"/>
      <c r="H24" s="10"/>
      <c r="I24" s="9"/>
    </row>
    <row r="25" spans="1:11" ht="75.75" customHeight="1" x14ac:dyDescent="0.2">
      <c r="A25" s="40" t="s">
        <v>175</v>
      </c>
      <c r="B25" s="40"/>
      <c r="C25" s="40"/>
      <c r="D25" s="40"/>
      <c r="E25" s="40"/>
      <c r="F25" s="40"/>
      <c r="G25" s="40"/>
      <c r="H25" s="40"/>
      <c r="I25" s="40"/>
    </row>
    <row r="26" spans="1:11" x14ac:dyDescent="0.2">
      <c r="A26" s="32"/>
      <c r="B26" s="32"/>
      <c r="C26" s="32"/>
      <c r="D26" s="32"/>
      <c r="E26" s="32"/>
      <c r="F26" s="32"/>
      <c r="G26" s="32"/>
      <c r="H26" s="32"/>
    </row>
  </sheetData>
  <mergeCells count="16">
    <mergeCell ref="A26:H26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23:D23"/>
    <mergeCell ref="G23:H23"/>
    <mergeCell ref="A25:I25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abSelected="1" zoomScaleNormal="100" workbookViewId="0">
      <selection activeCell="A2" sqref="A2:J3"/>
    </sheetView>
  </sheetViews>
  <sheetFormatPr defaultRowHeight="12.75" x14ac:dyDescent="0.2"/>
  <cols>
    <col min="1" max="1" width="4.140625" style="2" customWidth="1"/>
    <col min="2" max="2" width="57.5703125" customWidth="1"/>
    <col min="3" max="3" width="7.140625" style="1" customWidth="1"/>
    <col min="4" max="4" width="14.42578125" style="3" customWidth="1"/>
    <col min="5" max="5" width="16.85546875" style="1" customWidth="1"/>
    <col min="6" max="6" width="18" style="1" customWidth="1"/>
    <col min="7" max="7" width="7.140625" style="4" customWidth="1"/>
    <col min="8" max="8" width="11.140625" style="1" customWidth="1"/>
    <col min="9" max="9" width="15.5703125" style="1" customWidth="1"/>
    <col min="10" max="10" width="18.42578125" customWidth="1"/>
    <col min="12" max="13" width="9.140625" customWidth="1"/>
  </cols>
  <sheetData>
    <row r="2" spans="1:11" ht="15.75" x14ac:dyDescent="0.2">
      <c r="A2" s="30" t="s">
        <v>99</v>
      </c>
      <c r="B2" s="30"/>
      <c r="C2" s="30"/>
      <c r="D2" s="30"/>
      <c r="E2" s="30"/>
      <c r="F2" s="30"/>
      <c r="G2" s="30"/>
      <c r="H2" s="30"/>
      <c r="I2" s="30"/>
      <c r="J2" s="30"/>
      <c r="K2" s="17"/>
    </row>
    <row r="3" spans="1:11" ht="15.7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17"/>
    </row>
    <row r="4" spans="1:11" ht="25.5" customHeight="1" x14ac:dyDescent="0.2">
      <c r="A4" s="24" t="s">
        <v>10</v>
      </c>
      <c r="B4" s="24" t="s">
        <v>0</v>
      </c>
      <c r="C4" s="27" t="s">
        <v>1</v>
      </c>
      <c r="D4" s="33" t="s">
        <v>11</v>
      </c>
      <c r="E4" s="41" t="s">
        <v>149</v>
      </c>
      <c r="F4" s="41" t="s">
        <v>2</v>
      </c>
      <c r="G4" s="43" t="s">
        <v>3</v>
      </c>
      <c r="H4" s="44"/>
      <c r="I4" s="41" t="s">
        <v>6</v>
      </c>
      <c r="J4" s="33" t="s">
        <v>16</v>
      </c>
      <c r="K4" s="17"/>
    </row>
    <row r="5" spans="1:11" ht="15.75" x14ac:dyDescent="0.2">
      <c r="A5" s="25"/>
      <c r="B5" s="25"/>
      <c r="C5" s="28"/>
      <c r="D5" s="34"/>
      <c r="E5" s="42"/>
      <c r="F5" s="42"/>
      <c r="G5" s="35" t="s">
        <v>4</v>
      </c>
      <c r="H5" s="27" t="s">
        <v>5</v>
      </c>
      <c r="I5" s="42"/>
      <c r="J5" s="34"/>
      <c r="K5" s="17"/>
    </row>
    <row r="6" spans="1:11" ht="15.75" x14ac:dyDescent="0.2">
      <c r="A6" s="26"/>
      <c r="B6" s="26"/>
      <c r="C6" s="29"/>
      <c r="D6" s="34"/>
      <c r="E6" s="42"/>
      <c r="F6" s="42"/>
      <c r="G6" s="36"/>
      <c r="H6" s="28"/>
      <c r="I6" s="42"/>
      <c r="J6" s="34"/>
      <c r="K6" s="17"/>
    </row>
    <row r="7" spans="1:11" ht="25.5" customHeight="1" x14ac:dyDescent="0.2">
      <c r="A7" s="22">
        <v>1</v>
      </c>
      <c r="B7" s="12" t="s">
        <v>100</v>
      </c>
      <c r="C7" s="6" t="s">
        <v>136</v>
      </c>
      <c r="D7" s="11">
        <v>20</v>
      </c>
      <c r="E7" s="6"/>
      <c r="F7" s="6">
        <f t="shared" ref="F7:F42" si="0">D7*E7</f>
        <v>0</v>
      </c>
      <c r="G7" s="7"/>
      <c r="H7" s="6">
        <f t="shared" ref="H7:H42" si="1">F7*G7</f>
        <v>0</v>
      </c>
      <c r="I7" s="6">
        <f t="shared" ref="I7:I42" si="2">F7+H7</f>
        <v>0</v>
      </c>
      <c r="J7" s="13"/>
      <c r="K7" s="17" t="s">
        <v>12</v>
      </c>
    </row>
    <row r="8" spans="1:11" ht="28.5" customHeight="1" x14ac:dyDescent="0.2">
      <c r="A8" s="22">
        <v>2</v>
      </c>
      <c r="B8" s="12" t="s">
        <v>101</v>
      </c>
      <c r="C8" s="6" t="s">
        <v>136</v>
      </c>
      <c r="D8" s="11">
        <v>400</v>
      </c>
      <c r="E8" s="6"/>
      <c r="F8" s="6">
        <f t="shared" si="0"/>
        <v>0</v>
      </c>
      <c r="G8" s="7"/>
      <c r="H8" s="6">
        <f t="shared" si="1"/>
        <v>0</v>
      </c>
      <c r="I8" s="6">
        <f t="shared" si="2"/>
        <v>0</v>
      </c>
      <c r="J8" s="13"/>
      <c r="K8" s="17"/>
    </row>
    <row r="9" spans="1:11" ht="29.25" customHeight="1" x14ac:dyDescent="0.2">
      <c r="A9" s="22">
        <v>3</v>
      </c>
      <c r="B9" s="12" t="s">
        <v>152</v>
      </c>
      <c r="C9" s="6" t="s">
        <v>136</v>
      </c>
      <c r="D9" s="11">
        <v>50</v>
      </c>
      <c r="E9" s="6"/>
      <c r="F9" s="6">
        <f t="shared" si="0"/>
        <v>0</v>
      </c>
      <c r="G9" s="7"/>
      <c r="H9" s="6">
        <f t="shared" si="1"/>
        <v>0</v>
      </c>
      <c r="I9" s="6">
        <f t="shared" si="2"/>
        <v>0</v>
      </c>
      <c r="J9" s="13"/>
      <c r="K9" s="17"/>
    </row>
    <row r="10" spans="1:11" ht="28.5" customHeight="1" x14ac:dyDescent="0.2">
      <c r="A10" s="22">
        <v>4</v>
      </c>
      <c r="B10" s="12" t="s">
        <v>153</v>
      </c>
      <c r="C10" s="6" t="s">
        <v>136</v>
      </c>
      <c r="D10" s="11">
        <v>150</v>
      </c>
      <c r="E10" s="6"/>
      <c r="F10" s="6">
        <f t="shared" si="0"/>
        <v>0</v>
      </c>
      <c r="G10" s="7"/>
      <c r="H10" s="6">
        <f t="shared" si="1"/>
        <v>0</v>
      </c>
      <c r="I10" s="6">
        <f t="shared" si="2"/>
        <v>0</v>
      </c>
      <c r="J10" s="13"/>
      <c r="K10" s="17"/>
    </row>
    <row r="11" spans="1:11" ht="33.75" customHeight="1" x14ac:dyDescent="0.2">
      <c r="A11" s="22">
        <v>5</v>
      </c>
      <c r="B11" s="12" t="s">
        <v>102</v>
      </c>
      <c r="C11" s="6" t="s">
        <v>136</v>
      </c>
      <c r="D11" s="11">
        <v>80</v>
      </c>
      <c r="E11" s="6"/>
      <c r="F11" s="6">
        <f t="shared" si="0"/>
        <v>0</v>
      </c>
      <c r="G11" s="7"/>
      <c r="H11" s="6">
        <f t="shared" si="1"/>
        <v>0</v>
      </c>
      <c r="I11" s="6">
        <f t="shared" si="2"/>
        <v>0</v>
      </c>
      <c r="J11" s="13"/>
      <c r="K11" s="17"/>
    </row>
    <row r="12" spans="1:11" ht="31.5" customHeight="1" x14ac:dyDescent="0.2">
      <c r="A12" s="22">
        <v>6</v>
      </c>
      <c r="B12" s="20" t="s">
        <v>103</v>
      </c>
      <c r="C12" s="6" t="s">
        <v>136</v>
      </c>
      <c r="D12" s="11">
        <v>60</v>
      </c>
      <c r="E12" s="6"/>
      <c r="F12" s="6">
        <f t="shared" si="0"/>
        <v>0</v>
      </c>
      <c r="G12" s="7"/>
      <c r="H12" s="6">
        <f t="shared" si="1"/>
        <v>0</v>
      </c>
      <c r="I12" s="6">
        <f t="shared" si="2"/>
        <v>0</v>
      </c>
      <c r="J12" s="13"/>
      <c r="K12" s="17"/>
    </row>
    <row r="13" spans="1:11" ht="27.75" customHeight="1" x14ac:dyDescent="0.2">
      <c r="A13" s="22">
        <v>7</v>
      </c>
      <c r="B13" s="12" t="s">
        <v>104</v>
      </c>
      <c r="C13" s="6" t="s">
        <v>136</v>
      </c>
      <c r="D13" s="11">
        <v>20</v>
      </c>
      <c r="E13" s="6"/>
      <c r="F13" s="6">
        <f t="shared" si="0"/>
        <v>0</v>
      </c>
      <c r="G13" s="7"/>
      <c r="H13" s="6">
        <f t="shared" si="1"/>
        <v>0</v>
      </c>
      <c r="I13" s="6">
        <f t="shared" si="2"/>
        <v>0</v>
      </c>
      <c r="J13" s="13"/>
      <c r="K13" s="17"/>
    </row>
    <row r="14" spans="1:11" ht="34.5" customHeight="1" x14ac:dyDescent="0.2">
      <c r="A14" s="22">
        <v>8</v>
      </c>
      <c r="B14" s="12" t="s">
        <v>156</v>
      </c>
      <c r="C14" s="6" t="s">
        <v>136</v>
      </c>
      <c r="D14" s="11">
        <v>60</v>
      </c>
      <c r="E14" s="6"/>
      <c r="F14" s="6">
        <f t="shared" si="0"/>
        <v>0</v>
      </c>
      <c r="G14" s="7"/>
      <c r="H14" s="6">
        <f t="shared" si="1"/>
        <v>0</v>
      </c>
      <c r="I14" s="6">
        <f t="shared" si="2"/>
        <v>0</v>
      </c>
      <c r="J14" s="13"/>
      <c r="K14" s="17"/>
    </row>
    <row r="15" spans="1:11" ht="24" customHeight="1" x14ac:dyDescent="0.2">
      <c r="A15" s="22">
        <v>9</v>
      </c>
      <c r="B15" s="12" t="s">
        <v>154</v>
      </c>
      <c r="C15" s="6" t="s">
        <v>136</v>
      </c>
      <c r="D15" s="11">
        <v>40</v>
      </c>
      <c r="E15" s="6"/>
      <c r="F15" s="6">
        <f t="shared" si="0"/>
        <v>0</v>
      </c>
      <c r="G15" s="7"/>
      <c r="H15" s="6">
        <f t="shared" si="1"/>
        <v>0</v>
      </c>
      <c r="I15" s="6">
        <f t="shared" si="2"/>
        <v>0</v>
      </c>
      <c r="J15" s="13"/>
      <c r="K15" s="17"/>
    </row>
    <row r="16" spans="1:11" ht="27" customHeight="1" x14ac:dyDescent="0.2">
      <c r="A16" s="22">
        <v>10</v>
      </c>
      <c r="B16" s="12" t="s">
        <v>105</v>
      </c>
      <c r="C16" s="6" t="s">
        <v>136</v>
      </c>
      <c r="D16" s="11">
        <v>30</v>
      </c>
      <c r="E16" s="6"/>
      <c r="F16" s="6">
        <f t="shared" si="0"/>
        <v>0</v>
      </c>
      <c r="G16" s="7"/>
      <c r="H16" s="6">
        <f t="shared" si="1"/>
        <v>0</v>
      </c>
      <c r="I16" s="6">
        <f t="shared" si="2"/>
        <v>0</v>
      </c>
      <c r="J16" s="13"/>
      <c r="K16" s="17"/>
    </row>
    <row r="17" spans="1:11" ht="25.5" customHeight="1" x14ac:dyDescent="0.2">
      <c r="A17" s="22">
        <v>11</v>
      </c>
      <c r="B17" s="16" t="s">
        <v>155</v>
      </c>
      <c r="C17" s="6" t="s">
        <v>136</v>
      </c>
      <c r="D17" s="11">
        <v>20</v>
      </c>
      <c r="E17" s="6"/>
      <c r="F17" s="6">
        <f t="shared" si="0"/>
        <v>0</v>
      </c>
      <c r="G17" s="7"/>
      <c r="H17" s="6">
        <f t="shared" si="1"/>
        <v>0</v>
      </c>
      <c r="I17" s="6">
        <f t="shared" si="2"/>
        <v>0</v>
      </c>
      <c r="J17" s="13"/>
      <c r="K17" s="17"/>
    </row>
    <row r="18" spans="1:11" ht="29.25" customHeight="1" x14ac:dyDescent="0.2">
      <c r="A18" s="22">
        <v>12</v>
      </c>
      <c r="B18" s="16" t="s">
        <v>106</v>
      </c>
      <c r="C18" s="6" t="s">
        <v>136</v>
      </c>
      <c r="D18" s="11">
        <v>20</v>
      </c>
      <c r="E18" s="6"/>
      <c r="F18" s="6">
        <f t="shared" si="0"/>
        <v>0</v>
      </c>
      <c r="G18" s="7"/>
      <c r="H18" s="6">
        <f t="shared" si="1"/>
        <v>0</v>
      </c>
      <c r="I18" s="6">
        <f t="shared" si="2"/>
        <v>0</v>
      </c>
      <c r="J18" s="13"/>
      <c r="K18" s="17"/>
    </row>
    <row r="19" spans="1:11" ht="21" customHeight="1" x14ac:dyDescent="0.2">
      <c r="A19" s="22">
        <v>13</v>
      </c>
      <c r="B19" s="16" t="s">
        <v>107</v>
      </c>
      <c r="C19" s="6" t="s">
        <v>136</v>
      </c>
      <c r="D19" s="11">
        <v>30</v>
      </c>
      <c r="E19" s="6"/>
      <c r="F19" s="6">
        <f t="shared" si="0"/>
        <v>0</v>
      </c>
      <c r="G19" s="7"/>
      <c r="H19" s="6">
        <f t="shared" si="1"/>
        <v>0</v>
      </c>
      <c r="I19" s="6">
        <f t="shared" si="2"/>
        <v>0</v>
      </c>
      <c r="J19" s="13"/>
      <c r="K19" s="17"/>
    </row>
    <row r="20" spans="1:11" ht="28.5" customHeight="1" x14ac:dyDescent="0.2">
      <c r="A20" s="22">
        <v>14</v>
      </c>
      <c r="B20" s="12" t="s">
        <v>108</v>
      </c>
      <c r="C20" s="6" t="s">
        <v>136</v>
      </c>
      <c r="D20" s="11">
        <v>200</v>
      </c>
      <c r="E20" s="6"/>
      <c r="F20" s="6">
        <f t="shared" si="0"/>
        <v>0</v>
      </c>
      <c r="G20" s="7"/>
      <c r="H20" s="6">
        <f t="shared" si="1"/>
        <v>0</v>
      </c>
      <c r="I20" s="6">
        <f t="shared" si="2"/>
        <v>0</v>
      </c>
      <c r="J20" s="13"/>
      <c r="K20" s="17"/>
    </row>
    <row r="21" spans="1:11" ht="24" customHeight="1" x14ac:dyDescent="0.2">
      <c r="A21" s="22">
        <v>15</v>
      </c>
      <c r="B21" s="12" t="s">
        <v>109</v>
      </c>
      <c r="C21" s="6" t="s">
        <v>136</v>
      </c>
      <c r="D21" s="11">
        <v>30</v>
      </c>
      <c r="E21" s="6"/>
      <c r="F21" s="6">
        <f t="shared" si="0"/>
        <v>0</v>
      </c>
      <c r="G21" s="7"/>
      <c r="H21" s="6">
        <f t="shared" si="1"/>
        <v>0</v>
      </c>
      <c r="I21" s="6">
        <f t="shared" si="2"/>
        <v>0</v>
      </c>
      <c r="J21" s="13"/>
      <c r="K21" s="17"/>
    </row>
    <row r="22" spans="1:11" ht="26.25" customHeight="1" x14ac:dyDescent="0.2">
      <c r="A22" s="22">
        <v>16</v>
      </c>
      <c r="B22" s="12" t="s">
        <v>157</v>
      </c>
      <c r="C22" s="6" t="s">
        <v>136</v>
      </c>
      <c r="D22" s="11">
        <v>20</v>
      </c>
      <c r="E22" s="6"/>
      <c r="F22" s="6">
        <f t="shared" si="0"/>
        <v>0</v>
      </c>
      <c r="G22" s="7"/>
      <c r="H22" s="6">
        <f t="shared" si="1"/>
        <v>0</v>
      </c>
      <c r="I22" s="6">
        <f t="shared" si="2"/>
        <v>0</v>
      </c>
      <c r="J22" s="13"/>
      <c r="K22" s="17"/>
    </row>
    <row r="23" spans="1:11" ht="30" customHeight="1" x14ac:dyDescent="0.2">
      <c r="A23" s="22">
        <v>17</v>
      </c>
      <c r="B23" s="12" t="s">
        <v>110</v>
      </c>
      <c r="C23" s="6" t="s">
        <v>136</v>
      </c>
      <c r="D23" s="11">
        <v>20</v>
      </c>
      <c r="E23" s="6"/>
      <c r="F23" s="6">
        <f t="shared" si="0"/>
        <v>0</v>
      </c>
      <c r="G23" s="7"/>
      <c r="H23" s="6">
        <f t="shared" si="1"/>
        <v>0</v>
      </c>
      <c r="I23" s="6">
        <f t="shared" si="2"/>
        <v>0</v>
      </c>
      <c r="J23" s="13"/>
      <c r="K23" s="17"/>
    </row>
    <row r="24" spans="1:11" ht="31.5" customHeight="1" x14ac:dyDescent="0.2">
      <c r="A24" s="22">
        <v>18</v>
      </c>
      <c r="B24" s="12" t="s">
        <v>111</v>
      </c>
      <c r="C24" s="6" t="s">
        <v>136</v>
      </c>
      <c r="D24" s="11">
        <v>20</v>
      </c>
      <c r="E24" s="6"/>
      <c r="F24" s="6">
        <f t="shared" si="0"/>
        <v>0</v>
      </c>
      <c r="G24" s="7"/>
      <c r="H24" s="6">
        <f t="shared" si="1"/>
        <v>0</v>
      </c>
      <c r="I24" s="6">
        <f t="shared" si="2"/>
        <v>0</v>
      </c>
      <c r="J24" s="13"/>
      <c r="K24" s="17"/>
    </row>
    <row r="25" spans="1:11" ht="30" customHeight="1" x14ac:dyDescent="0.2">
      <c r="A25" s="22">
        <v>19</v>
      </c>
      <c r="B25" s="12" t="s">
        <v>158</v>
      </c>
      <c r="C25" s="6" t="s">
        <v>136</v>
      </c>
      <c r="D25" s="11">
        <v>20</v>
      </c>
      <c r="E25" s="6"/>
      <c r="F25" s="6">
        <f t="shared" si="0"/>
        <v>0</v>
      </c>
      <c r="G25" s="7"/>
      <c r="H25" s="6">
        <f t="shared" si="1"/>
        <v>0</v>
      </c>
      <c r="I25" s="6">
        <f t="shared" si="2"/>
        <v>0</v>
      </c>
      <c r="J25" s="13"/>
      <c r="K25" s="17"/>
    </row>
    <row r="26" spans="1:11" ht="27" customHeight="1" x14ac:dyDescent="0.2">
      <c r="A26" s="22">
        <v>20</v>
      </c>
      <c r="B26" s="12" t="s">
        <v>112</v>
      </c>
      <c r="C26" s="6" t="s">
        <v>136</v>
      </c>
      <c r="D26" s="11">
        <v>30</v>
      </c>
      <c r="E26" s="6"/>
      <c r="F26" s="6">
        <f t="shared" si="0"/>
        <v>0</v>
      </c>
      <c r="G26" s="7"/>
      <c r="H26" s="6">
        <f t="shared" si="1"/>
        <v>0</v>
      </c>
      <c r="I26" s="6">
        <f t="shared" si="2"/>
        <v>0</v>
      </c>
      <c r="J26" s="13"/>
      <c r="K26" s="17"/>
    </row>
    <row r="27" spans="1:11" ht="27" customHeight="1" x14ac:dyDescent="0.2">
      <c r="A27" s="22">
        <v>21</v>
      </c>
      <c r="B27" s="16" t="s">
        <v>113</v>
      </c>
      <c r="C27" s="6" t="s">
        <v>136</v>
      </c>
      <c r="D27" s="11">
        <v>20</v>
      </c>
      <c r="E27" s="6"/>
      <c r="F27" s="6">
        <f t="shared" si="0"/>
        <v>0</v>
      </c>
      <c r="G27" s="7"/>
      <c r="H27" s="6">
        <f t="shared" si="1"/>
        <v>0</v>
      </c>
      <c r="I27" s="6">
        <f t="shared" si="2"/>
        <v>0</v>
      </c>
      <c r="J27" s="13"/>
      <c r="K27" s="17"/>
    </row>
    <row r="28" spans="1:11" ht="26.25" customHeight="1" x14ac:dyDescent="0.2">
      <c r="A28" s="22">
        <v>22</v>
      </c>
      <c r="B28" s="16" t="s">
        <v>114</v>
      </c>
      <c r="C28" s="6" t="s">
        <v>136</v>
      </c>
      <c r="D28" s="11">
        <v>120</v>
      </c>
      <c r="E28" s="6"/>
      <c r="F28" s="6">
        <f t="shared" si="0"/>
        <v>0</v>
      </c>
      <c r="G28" s="7"/>
      <c r="H28" s="6">
        <f t="shared" si="1"/>
        <v>0</v>
      </c>
      <c r="I28" s="6">
        <f t="shared" si="2"/>
        <v>0</v>
      </c>
      <c r="J28" s="13"/>
      <c r="K28" s="17"/>
    </row>
    <row r="29" spans="1:11" ht="26.25" customHeight="1" x14ac:dyDescent="0.2">
      <c r="A29" s="22">
        <v>23</v>
      </c>
      <c r="B29" s="20" t="s">
        <v>115</v>
      </c>
      <c r="C29" s="6" t="s">
        <v>136</v>
      </c>
      <c r="D29" s="11">
        <v>30</v>
      </c>
      <c r="E29" s="6"/>
      <c r="F29" s="6">
        <f t="shared" si="0"/>
        <v>0</v>
      </c>
      <c r="G29" s="7"/>
      <c r="H29" s="6">
        <f t="shared" si="1"/>
        <v>0</v>
      </c>
      <c r="I29" s="6">
        <f t="shared" si="2"/>
        <v>0</v>
      </c>
      <c r="J29" s="13"/>
      <c r="K29" s="17"/>
    </row>
    <row r="30" spans="1:11" ht="28.5" customHeight="1" x14ac:dyDescent="0.2">
      <c r="A30" s="22">
        <v>24</v>
      </c>
      <c r="B30" s="12" t="s">
        <v>116</v>
      </c>
      <c r="C30" s="6" t="s">
        <v>136</v>
      </c>
      <c r="D30" s="11">
        <v>20</v>
      </c>
      <c r="E30" s="6"/>
      <c r="F30" s="6">
        <f t="shared" si="0"/>
        <v>0</v>
      </c>
      <c r="G30" s="7"/>
      <c r="H30" s="6">
        <f t="shared" si="1"/>
        <v>0</v>
      </c>
      <c r="I30" s="6">
        <f t="shared" si="2"/>
        <v>0</v>
      </c>
      <c r="J30" s="13"/>
      <c r="K30" s="17"/>
    </row>
    <row r="31" spans="1:11" ht="26.25" customHeight="1" x14ac:dyDescent="0.2">
      <c r="A31" s="22">
        <v>25</v>
      </c>
      <c r="B31" s="12" t="s">
        <v>117</v>
      </c>
      <c r="C31" s="6" t="s">
        <v>136</v>
      </c>
      <c r="D31" s="11">
        <v>20</v>
      </c>
      <c r="E31" s="6"/>
      <c r="F31" s="6">
        <f t="shared" si="0"/>
        <v>0</v>
      </c>
      <c r="G31" s="7"/>
      <c r="H31" s="6">
        <f t="shared" si="1"/>
        <v>0</v>
      </c>
      <c r="I31" s="6">
        <f t="shared" si="2"/>
        <v>0</v>
      </c>
      <c r="J31" s="13"/>
      <c r="K31" s="17"/>
    </row>
    <row r="32" spans="1:11" ht="31.5" customHeight="1" x14ac:dyDescent="0.2">
      <c r="A32" s="22">
        <v>26</v>
      </c>
      <c r="B32" s="12" t="s">
        <v>118</v>
      </c>
      <c r="C32" s="6" t="s">
        <v>136</v>
      </c>
      <c r="D32" s="11">
        <v>15</v>
      </c>
      <c r="E32" s="6"/>
      <c r="F32" s="6">
        <f t="shared" si="0"/>
        <v>0</v>
      </c>
      <c r="G32" s="7"/>
      <c r="H32" s="6">
        <f t="shared" si="1"/>
        <v>0</v>
      </c>
      <c r="I32" s="6">
        <f t="shared" si="2"/>
        <v>0</v>
      </c>
      <c r="J32" s="13"/>
      <c r="K32" s="17"/>
    </row>
    <row r="33" spans="1:11" ht="28.5" customHeight="1" x14ac:dyDescent="0.2">
      <c r="A33" s="22">
        <v>27</v>
      </c>
      <c r="B33" s="16" t="s">
        <v>119</v>
      </c>
      <c r="C33" s="6" t="s">
        <v>136</v>
      </c>
      <c r="D33" s="11">
        <v>20</v>
      </c>
      <c r="E33" s="6"/>
      <c r="F33" s="6">
        <f t="shared" si="0"/>
        <v>0</v>
      </c>
      <c r="G33" s="7"/>
      <c r="H33" s="6">
        <f t="shared" si="1"/>
        <v>0</v>
      </c>
      <c r="I33" s="6">
        <f t="shared" si="2"/>
        <v>0</v>
      </c>
      <c r="J33" s="13"/>
      <c r="K33" s="17"/>
    </row>
    <row r="34" spans="1:11" ht="25.5" customHeight="1" x14ac:dyDescent="0.2">
      <c r="A34" s="22">
        <v>28</v>
      </c>
      <c r="B34" s="12" t="s">
        <v>120</v>
      </c>
      <c r="C34" s="6" t="s">
        <v>136</v>
      </c>
      <c r="D34" s="11">
        <v>10</v>
      </c>
      <c r="E34" s="6"/>
      <c r="F34" s="6">
        <f t="shared" si="0"/>
        <v>0</v>
      </c>
      <c r="G34" s="7"/>
      <c r="H34" s="6">
        <f t="shared" si="1"/>
        <v>0</v>
      </c>
      <c r="I34" s="6">
        <f t="shared" si="2"/>
        <v>0</v>
      </c>
      <c r="J34" s="13"/>
      <c r="K34" s="17"/>
    </row>
    <row r="35" spans="1:11" ht="24" customHeight="1" x14ac:dyDescent="0.2">
      <c r="A35" s="22">
        <v>29</v>
      </c>
      <c r="B35" s="12" t="s">
        <v>121</v>
      </c>
      <c r="C35" s="6" t="s">
        <v>136</v>
      </c>
      <c r="D35" s="11">
        <v>30</v>
      </c>
      <c r="E35" s="6"/>
      <c r="F35" s="6">
        <f t="shared" si="0"/>
        <v>0</v>
      </c>
      <c r="G35" s="7"/>
      <c r="H35" s="6">
        <f t="shared" si="1"/>
        <v>0</v>
      </c>
      <c r="I35" s="6">
        <f t="shared" si="2"/>
        <v>0</v>
      </c>
      <c r="J35" s="13"/>
      <c r="K35" s="17"/>
    </row>
    <row r="36" spans="1:11" ht="27" customHeight="1" x14ac:dyDescent="0.2">
      <c r="A36" s="22">
        <v>30</v>
      </c>
      <c r="B36" s="19" t="s">
        <v>122</v>
      </c>
      <c r="C36" s="6" t="s">
        <v>136</v>
      </c>
      <c r="D36" s="11">
        <v>100</v>
      </c>
      <c r="E36" s="6"/>
      <c r="F36" s="6">
        <f t="shared" si="0"/>
        <v>0</v>
      </c>
      <c r="G36" s="7"/>
      <c r="H36" s="6">
        <f t="shared" si="1"/>
        <v>0</v>
      </c>
      <c r="I36" s="6">
        <f t="shared" si="2"/>
        <v>0</v>
      </c>
      <c r="J36" s="13"/>
      <c r="K36" s="17"/>
    </row>
    <row r="37" spans="1:11" ht="26.25" customHeight="1" x14ac:dyDescent="0.2">
      <c r="A37" s="22">
        <v>31</v>
      </c>
      <c r="B37" s="16" t="s">
        <v>123</v>
      </c>
      <c r="C37" s="6" t="s">
        <v>136</v>
      </c>
      <c r="D37" s="11">
        <v>50</v>
      </c>
      <c r="E37" s="6"/>
      <c r="F37" s="6">
        <f t="shared" si="0"/>
        <v>0</v>
      </c>
      <c r="G37" s="7"/>
      <c r="H37" s="6">
        <f t="shared" si="1"/>
        <v>0</v>
      </c>
      <c r="I37" s="6">
        <f t="shared" si="2"/>
        <v>0</v>
      </c>
      <c r="J37" s="13"/>
      <c r="K37" s="17"/>
    </row>
    <row r="38" spans="1:11" ht="33" customHeight="1" x14ac:dyDescent="0.2">
      <c r="A38" s="22">
        <v>32</v>
      </c>
      <c r="B38" s="16" t="s">
        <v>124</v>
      </c>
      <c r="C38" s="6" t="s">
        <v>136</v>
      </c>
      <c r="D38" s="11">
        <v>30</v>
      </c>
      <c r="E38" s="6"/>
      <c r="F38" s="6">
        <f t="shared" si="0"/>
        <v>0</v>
      </c>
      <c r="G38" s="7"/>
      <c r="H38" s="6">
        <f t="shared" si="1"/>
        <v>0</v>
      </c>
      <c r="I38" s="6">
        <f t="shared" si="2"/>
        <v>0</v>
      </c>
      <c r="J38" s="13"/>
      <c r="K38" s="17"/>
    </row>
    <row r="39" spans="1:11" ht="27" customHeight="1" x14ac:dyDescent="0.2">
      <c r="A39" s="22">
        <v>33</v>
      </c>
      <c r="B39" s="16" t="s">
        <v>125</v>
      </c>
      <c r="C39" s="6" t="s">
        <v>136</v>
      </c>
      <c r="D39" s="11">
        <v>30</v>
      </c>
      <c r="E39" s="6"/>
      <c r="F39" s="6">
        <f t="shared" si="0"/>
        <v>0</v>
      </c>
      <c r="G39" s="7"/>
      <c r="H39" s="6">
        <f t="shared" si="1"/>
        <v>0</v>
      </c>
      <c r="I39" s="6">
        <f t="shared" si="2"/>
        <v>0</v>
      </c>
      <c r="J39" s="13"/>
      <c r="K39" s="17"/>
    </row>
    <row r="40" spans="1:11" ht="29.25" customHeight="1" x14ac:dyDescent="0.2">
      <c r="A40" s="22">
        <v>34</v>
      </c>
      <c r="B40" s="19" t="s">
        <v>126</v>
      </c>
      <c r="C40" s="6" t="s">
        <v>136</v>
      </c>
      <c r="D40" s="11">
        <v>30</v>
      </c>
      <c r="E40" s="6"/>
      <c r="F40" s="6">
        <f t="shared" si="0"/>
        <v>0</v>
      </c>
      <c r="G40" s="7"/>
      <c r="H40" s="6">
        <f t="shared" si="1"/>
        <v>0</v>
      </c>
      <c r="I40" s="6">
        <f t="shared" si="2"/>
        <v>0</v>
      </c>
      <c r="J40" s="13"/>
      <c r="K40" s="17"/>
    </row>
    <row r="41" spans="1:11" ht="29.25" customHeight="1" x14ac:dyDescent="0.2">
      <c r="A41" s="22">
        <v>35</v>
      </c>
      <c r="B41" s="19" t="s">
        <v>159</v>
      </c>
      <c r="C41" s="6" t="s">
        <v>136</v>
      </c>
      <c r="D41" s="11">
        <v>20</v>
      </c>
      <c r="E41" s="6"/>
      <c r="F41" s="6">
        <f t="shared" si="0"/>
        <v>0</v>
      </c>
      <c r="G41" s="7"/>
      <c r="H41" s="6">
        <f t="shared" si="1"/>
        <v>0</v>
      </c>
      <c r="I41" s="6">
        <f t="shared" si="2"/>
        <v>0</v>
      </c>
      <c r="J41" s="13"/>
      <c r="K41" s="17"/>
    </row>
    <row r="42" spans="1:11" ht="27" customHeight="1" x14ac:dyDescent="0.2">
      <c r="A42" s="22">
        <v>36</v>
      </c>
      <c r="B42" s="16" t="s">
        <v>127</v>
      </c>
      <c r="C42" s="6" t="s">
        <v>136</v>
      </c>
      <c r="D42" s="11">
        <v>30</v>
      </c>
      <c r="E42" s="6"/>
      <c r="F42" s="6">
        <f t="shared" si="0"/>
        <v>0</v>
      </c>
      <c r="G42" s="7"/>
      <c r="H42" s="6">
        <f t="shared" si="1"/>
        <v>0</v>
      </c>
      <c r="I42" s="6">
        <f t="shared" si="2"/>
        <v>0</v>
      </c>
      <c r="J42" s="13"/>
      <c r="K42" s="17"/>
    </row>
    <row r="43" spans="1:11" ht="31.5" x14ac:dyDescent="0.2">
      <c r="A43" s="37"/>
      <c r="B43" s="37"/>
      <c r="C43" s="37"/>
      <c r="D43" s="38"/>
      <c r="E43" s="23" t="s">
        <v>7</v>
      </c>
      <c r="F43" s="15">
        <f>SUM(F7:F42)</f>
        <v>0</v>
      </c>
      <c r="G43" s="39" t="s">
        <v>8</v>
      </c>
      <c r="H43" s="39"/>
      <c r="I43" s="15">
        <f>SUM(I7:I42)</f>
        <v>0</v>
      </c>
      <c r="J43" s="13"/>
      <c r="K43" s="17"/>
    </row>
    <row r="44" spans="1:11" ht="13.5" x14ac:dyDescent="0.2">
      <c r="A44" s="14"/>
      <c r="B44" s="14"/>
      <c r="C44" s="14"/>
      <c r="D44" s="14"/>
      <c r="E44" s="8"/>
      <c r="F44" s="9"/>
      <c r="G44" s="8"/>
      <c r="H44" s="10"/>
      <c r="I44" s="9"/>
    </row>
    <row r="45" spans="1:11" ht="66" customHeight="1" x14ac:dyDescent="0.2">
      <c r="A45" s="40" t="s">
        <v>175</v>
      </c>
      <c r="B45" s="40"/>
      <c r="C45" s="40"/>
      <c r="D45" s="40"/>
      <c r="E45" s="40"/>
      <c r="F45" s="40"/>
      <c r="G45" s="40"/>
      <c r="H45" s="40"/>
      <c r="I45" s="40"/>
    </row>
    <row r="46" spans="1:11" x14ac:dyDescent="0.2">
      <c r="A46" s="32"/>
      <c r="B46" s="32"/>
      <c r="C46" s="32"/>
      <c r="D46" s="32"/>
      <c r="E46" s="32"/>
      <c r="F46" s="32"/>
      <c r="G46" s="32"/>
      <c r="H46" s="32"/>
    </row>
  </sheetData>
  <mergeCells count="16">
    <mergeCell ref="A46:H46"/>
    <mergeCell ref="A2:J3"/>
    <mergeCell ref="A4:A6"/>
    <mergeCell ref="B4:B6"/>
    <mergeCell ref="C4:C6"/>
    <mergeCell ref="D4:D6"/>
    <mergeCell ref="E4:E6"/>
    <mergeCell ref="F4:F6"/>
    <mergeCell ref="G4:H4"/>
    <mergeCell ref="I4:I6"/>
    <mergeCell ref="J4:J6"/>
    <mergeCell ref="G5:G6"/>
    <mergeCell ref="H5:H6"/>
    <mergeCell ref="A43:D43"/>
    <mergeCell ref="G43:H43"/>
    <mergeCell ref="A45:I45"/>
  </mergeCells>
  <pageMargins left="0.78740157480314965" right="0.78740157480314965" top="0.78740157480314965" bottom="0.78740157480314965" header="0.51181102362204722" footer="0.51181102362204722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Pakiet 1</vt:lpstr>
      <vt:lpstr>Pakiet 2</vt:lpstr>
      <vt:lpstr>Pakiet 3</vt:lpstr>
      <vt:lpstr>Pakiet 4</vt:lpstr>
      <vt:lpstr>Pakiet 5</vt:lpstr>
      <vt:lpstr>Pakiet 6</vt:lpstr>
      <vt:lpstr>'Pakiet 1'!Obszar_wydruku</vt:lpstr>
      <vt:lpstr>'Pakiet 2'!Obszar_wydruku</vt:lpstr>
      <vt:lpstr>'Pakiet 3'!Obszar_wydruku</vt:lpstr>
      <vt:lpstr>'Pakiet 4'!Obszar_wydruku</vt:lpstr>
      <vt:lpstr>'Pakiet 5'!Obszar_wydruku</vt:lpstr>
      <vt:lpstr>'Pakiet 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mariuszg</dc:creator>
  <cp:lastModifiedBy>SPZOZ Mława</cp:lastModifiedBy>
  <cp:lastPrinted>2019-06-14T05:23:55Z</cp:lastPrinted>
  <dcterms:created xsi:type="dcterms:W3CDTF">2011-11-25T12:23:49Z</dcterms:created>
  <dcterms:modified xsi:type="dcterms:W3CDTF">2019-07-02T11:52:31Z</dcterms:modified>
</cp:coreProperties>
</file>