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racownik\Documents\Projekt COVID Marszałek zakupy\TK\komplet\"/>
    </mc:Choice>
  </mc:AlternateContent>
  <xr:revisionPtr revIDLastSave="0" documentId="13_ncr:1_{6B7D715D-E06B-48E0-9D28-55AE7933DC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ZK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3" i="1"/>
  <c r="L33" i="1" s="1"/>
  <c r="D21" i="1"/>
  <c r="L40" i="1" l="1"/>
  <c r="L41" i="1" s="1"/>
  <c r="J41" i="1"/>
</calcChain>
</file>

<file path=xl/sharedStrings.xml><?xml version="1.0" encoding="utf-8"?>
<sst xmlns="http://schemas.openxmlformats.org/spreadsheetml/2006/main" count="44" uniqueCount="37">
  <si>
    <t>POZ.</t>
  </si>
  <si>
    <t>Wartość
 prac netto</t>
  </si>
  <si>
    <t>Zestawienie pomieszczeń</t>
  </si>
  <si>
    <t>Nr. Pom</t>
  </si>
  <si>
    <t>Nazwa pomieszczenia</t>
  </si>
  <si>
    <t>Etap</t>
  </si>
  <si>
    <t>Komunikacja</t>
  </si>
  <si>
    <t>Pom. Techniczne</t>
  </si>
  <si>
    <t>Prcownia CT</t>
  </si>
  <si>
    <t>Sterownia</t>
  </si>
  <si>
    <t>Kabina</t>
  </si>
  <si>
    <t>Przyg. Pacjenta</t>
  </si>
  <si>
    <t>WC</t>
  </si>
  <si>
    <t>Poczekania</t>
  </si>
  <si>
    <t>Wiatrołap</t>
  </si>
  <si>
    <t>I</t>
  </si>
  <si>
    <t>II</t>
  </si>
  <si>
    <t>Suma</t>
  </si>
  <si>
    <t>Powierzchnia [m2]</t>
  </si>
  <si>
    <t>SUMA ETAP I</t>
  </si>
  <si>
    <r>
      <t xml:space="preserve">4. Roboty instalacyjne b. sanitarna
</t>
    </r>
    <r>
      <rPr>
        <sz val="12"/>
        <color theme="1"/>
        <rFont val="Calibri"/>
        <family val="2"/>
        <scheme val="minor"/>
      </rPr>
      <t>•Instalację wodna i kanalizacyjną do sanitariatów
• Instalacja kanalizacji wykonana z rur PP łączonych na uszczelkę – połączenie kielichowe. Instalacja wody ciepłej i zimnej należy zaprojektować i wykonać z rur typu Pex łączonych na zaprasowanie, prowadzenie instalacji w bruzdach ściennych oraz w przestrzeni sufitu podwieszanego w otulinach nie rozprzestrzeniających 
• Instalację CO w zakresie niezbędnych przeróbek dla potrzeb adaptacji pomieszczeń Etapu II 
(Korytarz z uwagi na małą szerokość ogrzewany poprzez instalację wentylacji mechanicznej)
Wymiana grzejników c.o. na higieniczne, umożliwiające zachowanie zasad reżimu sanitarno-epidemiologicznego, zainstalowanie na zasilaniu zaworów termostatycznych i zaworów odcinających na powrocie. W
Instalację gazów medycznych polegającą na wykonaniu 1 podejście o2 w pomieszczeniu TK, polegającej na wpięciu do istniejącej instalacji szpitala oraz zamontowaniu skrzynki zaworowej z sygnalizatorem. 
• Instalację wentylacji mechanicznej w niezbędnym zakresie, dostawa i montaż nowej centrali, agregatów, nawiewników i anemostatów w adoptowanych pomieszczeniach, tłumiki, regulatory, inne urządzenia peryferyjne zgodne z projektem
wentylacji – podłączenie elementów peryferyjnych z Etapu I
• Wykonanie uruchomienia oraz regulacji instalacji wentylacji mechanicznej.
• Instalację wentylacji wyciągowej z pomieszczeń WC,  z wentylatorami i wyprowadzeniem na dach oraz robotami uszczelniającymi.
• Wykonanie nowej  instalacji freonowej dla Etapu II oraz podłączenie urządzeń z Etapu  wraz z :
Wykonanie przedmuchania i prób azotowych na instalacji wraz z procedurą badań 48 godzin.
Ø Wykonaniem próżni i napełnienie układu czynnikiem chłodniczym.
Ø Uruchomieniem przez autoryzowany serwis producenta urządzeń klimatyzacyjnych
Ø Opracowaniem protokołów z uruchomień celem zgłoszenia CRO
•Wymiana kanalizacji podposadzkowej i wykonanie nowych podejść wraz z robotami budowalnymi.  
•Dostawa i montaż urządzeń białego montażu ( umywalki, stelaże, WC, pir, zlewy - standard premium, baterie wodooszczędne, oraz baterii uruchamianych bez kontaktu z dłonią (n.p. system łokciowy)
Wykonanie w miejscach przejść przez strefy p.poż przejścia systemowe p.poż.</t>
    </r>
  </si>
  <si>
    <r>
      <rPr>
        <b/>
        <sz val="12"/>
        <color theme="1"/>
        <rFont val="Calibri"/>
        <family val="2"/>
        <scheme val="minor"/>
      </rPr>
      <t>1.	Projekt budowlano-wykonawczy w branżach –</t>
    </r>
    <r>
      <rPr>
        <sz val="12"/>
        <color theme="1"/>
        <rFont val="Calibri"/>
        <family val="2"/>
        <scheme val="minor"/>
      </rPr>
      <t xml:space="preserve">
a) architektura,
b) konstrukcja wraz z ekspertyza (wykonanie wejścia w ściane zewnętrze, posadowienie urządzenia, konstrukcja sufitowa pod zawiesi monitorów)
c) technologia w oparciu o wytyczne producenta urządzenia
d) wentylacja i klimatyzacja,
e) pozstałe instalacje sanitarne w tym CO, wod-kan
f) instalacje elektryczne ( kabel zasilający pod CT o odpowiedniej impedancji)
g) instalacja CCTV nadzoru pacjenta i instalacja komunikacji fonicznej z pacjentem,
h) instalacje teletechniczne i niskoprądowe, ( teletechniczna, kontroli dostępu, przyzywowa, komputerowa, p.pożarowa)
i) instalacja gazów medycznych 
</t>
    </r>
    <r>
      <rPr>
        <b/>
        <sz val="12"/>
        <color theme="1"/>
        <rFont val="Calibri"/>
        <family val="2"/>
        <charset val="238"/>
        <scheme val="minor"/>
      </rPr>
      <t>2.Projekt ochrony radiologicznej dla Pracowni TK wykonany zgodnie z wymaganiami technicznymi producenta aparatu</t>
    </r>
  </si>
  <si>
    <t>2.Wykonanie zejścia z terenu zewnętrznego do pomieszczeń CT wraz z wykonaniem pochyni dla osób niepełnosprawnych</t>
  </si>
  <si>
    <t>SUMA ETAP II</t>
  </si>
  <si>
    <t>SUMA ETAP I oraz ETAP II</t>
  </si>
  <si>
    <r>
      <rPr>
        <b/>
        <sz val="12"/>
        <color theme="1"/>
        <rFont val="Calibri"/>
        <family val="2"/>
        <charset val="238"/>
        <scheme val="minor"/>
      </rPr>
      <t xml:space="preserve">3. Roboty budowlane, rozbiórki, prace  konstrukcyjne
</t>
    </r>
    <r>
      <rPr>
        <sz val="12"/>
        <color theme="1"/>
        <rFont val="Calibri"/>
        <family val="2"/>
        <scheme val="minor"/>
      </rPr>
      <t xml:space="preserve">
• roboty konstrukcyjne związane z wzmocnieniem posadzki, konstrukcja pod zawiesia monitorów
• roboty demontażowe scian, roboty wyburzeniowe, skucie posadzek i okładzin ściennych w pomieszczaniach etapu I
• roboty murowe, zamurowania otworów w tym okien, przesunięcia drzwi w ścianach murowanych z montażem nadproży, 
• uzupełnienie tynków po pracach instalacyjnych
• wykonanie kanałów kablowych dla aparatu w pracowni TK
• wykonanie wylewki betonowej na całości adaptacyjnych pomieszczeń
• wykonanie ścianek działowych GK 75 mm płyta x 2 obustronnie płytowanych z wypełnieniami z wełną mineralną 
• wykonanie gładzi oraz malowanie farbą zmywalną akrylową o dużej wytrzymałości na ścieralność pom 1 i 3
• ułożenie fototapety w pomieszczeniu badań wg wyboru Zamawiającego
• ułożenie wykładziny podłogowej z wykonaniem wylewek samopoziomującej we wszystkich pomieszczeniach
• w pomieszczeniu TK oraz w sterowni wykonanie wykładziny prąd przewodzącej, antystatycznej typu np. Elektra lub równoważnej wraz z cokołem oraz wylewką samopoziomującą.
 •wykonanie sufitów podwieszanych, kasetonowych, oraz zabudowy kanałów oraz instalacji 
 • dostawa i montaż stolarki drzwiowej  aluminiowej z ościeżami metalowymi regulowanymi kolor wg opracowania.
• dostawa i montaż stolarki drzwiowej skrzydłowej z osłona RTG wg projektu osłon radiologicznych 
• dostawa i montaż okna wglądowego z osłoną RTG wg projektu osłon radiologicznych 
• wykonanie osłon ścian pracowni oraz stropu  wg projektu osłon radiologicznych</t>
    </r>
  </si>
  <si>
    <t>Zbiorcze zestawienie kosztów inwestycji</t>
  </si>
  <si>
    <t xml:space="preserve">
 •wykonanie instalacji gazów medycznych polegającą na wykonaniu 1 podejście o2 w pomieszczeniu TK, polegającej na wpięciu do istniejącej instalacji szpitala oraz zamontowaniu skrzynki zaworowej z sygnalizatorem. 
• wykonanie Instalacji wentylacji mechanicznej w zakresie montażu anemostatów i rozprowadzeniu sieci kanałów
(dostawa i uruchomienie centrali wentylacyjnej w etapie II)
• wykonanie nowej instalacji freonowej wraz z dostawą i montażem jestnostek wewnętrznych
          (dostawa i montaż i uruchomienie jednostek zewnętrznych i instalacji w etapie II)
•	wykonanie w miejscach przejść przez strefy p. przejścia systemowe p.poż.</t>
  </si>
  <si>
    <r>
      <t xml:space="preserve">4. Roboty instalacyjne b. sanitarna
</t>
    </r>
    <r>
      <rPr>
        <sz val="12"/>
        <color theme="1"/>
        <rFont val="Calibri"/>
        <family val="2"/>
        <scheme val="minor"/>
      </rPr>
      <t>•	wykonanie demontaży istniejących instalacji CO i wentylacji
• wykonanie instalacji CO w zakresie niezbędnych przeróbek dla potrzeb adaptacji, ( każde z pomieszczeń powinno być ogrzewane). Wymiana grzejników c.o. na higieniczne, umożliwiające zachowanie zasad reżimu sanitarno-epidemiologicznego, zainstalowanie na zasilaniu zaworów termostatycznych i zaworów odcinających na powrocie.</t>
    </r>
  </si>
  <si>
    <r>
      <rPr>
        <b/>
        <sz val="12"/>
        <color theme="1"/>
        <rFont val="Calibri"/>
        <family val="2"/>
        <scheme val="minor"/>
      </rPr>
      <t xml:space="preserve">5. Roboty instalacyjne b. elektryczna i teletechniczna
</t>
    </r>
    <r>
      <rPr>
        <sz val="12"/>
        <color theme="1"/>
        <rFont val="Calibri"/>
        <family val="2"/>
        <scheme val="minor"/>
      </rPr>
      <t xml:space="preserve">
 •wykonanie zasilania i montaż urządzenia Tomografu Komputerowego wraz ze wszystkimi urządzeniami towarzyszącymi
 •wykonanie wymiany oświetlenia, gniazd wtykowych, przebudowa instalacji komputerowej, oraz wszelkiej niezbędnych instalacji do funkcjonowania urządzeń 
• wykonanie Instalacji gniazd wtykowych, oświetlenia z funkcją ściemniania w obrębie pracowni i sterowni
• dostawy i montaż osprzętu oraz oświetlenia dla adaptowanych pomieszczeń
 •wykonanie instalacji gniazd komputerowych RJ 45   w  tym  położenie  kabla  pomiędzy  serwerownią   a pracownią TK kat.6 
• wykonanie instalacji kontroli dostępu oraz dostawy i montażu kontaktronów drzwiowych 
• montaż czujek dla instalcji  SSP 
</t>
    </r>
  </si>
  <si>
    <t>1. Koszty ogólne: Zaplecze budowy: konter, wyzyóz i utyllizacja, ubezpiecznie, media</t>
  </si>
  <si>
    <t>Watrość prac brutto</t>
  </si>
  <si>
    <r>
      <rPr>
        <b/>
        <sz val="11"/>
        <color theme="1"/>
        <rFont val="Calibri"/>
        <family val="2"/>
        <charset val="238"/>
        <scheme val="minor"/>
      </rPr>
      <t>Utworzenie PRACOWNI TOMOGRAFII KOMPUTEROWEJ W SP ZOZ W  MŁAWIE</t>
    </r>
    <r>
      <rPr>
        <sz val="11"/>
        <color theme="1"/>
        <rFont val="Calibri"/>
        <family val="2"/>
        <scheme val="minor"/>
      </rPr>
      <t xml:space="preserve">
Założenia podstawowe: Pracownia Tomografu komputerowego zlokalizowana będzie w przyziemiu budynku głównego szpitala. W dalszej przyszłości planuję się również przebudowę pod pracownię Rezonansu  Magnetycznego. Z uwagi na możliwosci finasowania roboty budowlane zostały posiedolne na dwa etapy. Etap I - obejmuje wykonanie projektu dla całęgo zadania w zakresie budwolnaym obejmuje pomiesczenie pracowni,sterowni i kabiny (pom 2-4) do stanu w któym bedzie możliwe posadownie i uruchomienie Tomografu.  EtapII  - obejmuje pozostałe pomieszczenia wraz ze żródłami dla instalacji (pom.1;5-9) wraz z komunikacją poziomą oraz wykonaniem wejsca z zewnąrz (wraz pochylnią dla osób niepełnospawnych) 
Poniższy zakres  robót, które należy  wykonać w poszczególnych pomieszczeniach nie jest przedmiarem robót. W pomieszczeniach należy wykonać również roboty , które wynikają z procesu technologicznego i pozwalają  wybudować poprawnie i funkcjonalnie działające instalacje, a także będą wynikały z dokumetacji projektowej opracowej na kolejnym etapie inwestycji.
</t>
    </r>
  </si>
  <si>
    <t>ETAP I pomieszczenia 2-4</t>
  </si>
  <si>
    <r>
      <rPr>
        <b/>
        <sz val="12"/>
        <color theme="1"/>
        <rFont val="Calibri"/>
        <family val="2"/>
        <charset val="238"/>
        <scheme val="minor"/>
      </rPr>
      <t>4. Roboty instalacyjne b. elektryczna i teletechniczna</t>
    </r>
    <r>
      <rPr>
        <sz val="12"/>
        <color theme="1"/>
        <rFont val="Calibri"/>
        <family val="2"/>
        <scheme val="minor"/>
      </rPr>
      <t xml:space="preserve">
wykonanie zasilania i montaż urządzenia Tomografu Komputerowego wraz ze wszystkimi urządzeniami towarzyszącymi, oraz wymiana oświetlenia, gniazd wtykowych, przebudowa instalacji komputerowej, oraz wszelkiej niezbędnych instalacji do funkcjonowania urządzeń i funkcji adoptowanych pomieszczeń.
W zakresie instalacji elektrycznej przwiduje się wykoanie:
• Instalacji gniazd wtykowych, gniazd komputerowych
• Dostawy i montaż osprzętu oraz oświetlenia dla adaptowanych pomieszczeń
• Dostawy i montaż rozdzielni piętrowej dla adaptowanych pomieszczeń
• Instalację sieci logicznej  wpięcie w istniejącą szafę RAC
• Instalację kontroli dostępu oraz dostawy i montażu kontaktronów drzwiowych 
• Wykonanie zasileń do urządzeń wewnętrznych w tym klimatyzacji i centrali wentyacyjnej wentylatorów 
Wykonnie instalacji AKPiA dla instalacji wentylacji
wykonanie instali zasilania gwarantowanego pod CT
WYkoanie istalacji uziemijacej
• Wykonanie instalacji SSP 
• Wykoanie istalacji odgromowej dla nowo projektowanej konstrukcji pod agregaty chłodniczne</t>
    </r>
    <r>
      <rPr>
        <sz val="12"/>
        <color theme="1"/>
        <rFont val="Calibri"/>
        <family val="2"/>
        <charset val="238"/>
        <scheme val="minor"/>
      </rPr>
      <t xml:space="preserve">
•Położenie kabla światłowodowego 12G OM4 pomiędzy każdą z dwóch serwerowni a zaprojektowanym PD dla TK
•Wykonanie integracji ze szpitalnym systemem HIS</t>
    </r>
  </si>
  <si>
    <t>ETAP II pomieszczenia 1, 5--9</t>
  </si>
  <si>
    <r>
      <rPr>
        <b/>
        <sz val="12"/>
        <color theme="1"/>
        <rFont val="Calibri"/>
        <family val="2"/>
        <charset val="238"/>
        <scheme val="minor"/>
      </rPr>
      <t>3. Roboty budowlane, rozbiurki, prace  konstrukcyjne</t>
    </r>
    <r>
      <rPr>
        <sz val="12"/>
        <color theme="1"/>
        <rFont val="Calibri"/>
        <family val="2"/>
        <scheme val="minor"/>
      </rPr>
      <t xml:space="preserve">
• roboty demontażowe scian, roboty wyburzeniowe, skucie posadzek i okładzin ściennych na całości adaptacji
• roboty murowe, zamurowania otworów  w tym pozostałych okiennych, przesunięcie drzwi w ścianach murowanych z montażem nadproży, wykonanie słupów konstrukcyjnych oraz belki nośnej w celu otwarcia wykonania wejścia z zewnątrz budynku
• Prace na zewnątrz budynku związane z utworzeniem nowego wejścia, wykonanie nowej stolarki uzupełnienie i odwożenie izolacji
• Wykonanie nowych izolacji przeciwwilgociowych
• uzupełnienie tynków po pracach instalacyjnych
• wykonanie nowej wylewki betonowej na całości adaptacyjnych pomieszczeń
• wykonanie ścianek działowych GK 75 mm płyta x 2 obustronnie płytowanych z wypełnieniami z wełną mineralną 
• wykonanie gładzi oraz malowanie farbą zmywalną akrylową o dużej wytrzymałości na ścieralność
• ułożenie tapety w pomieszczeniu przygotowania pacjenta wg wyboru Zamawiającego
• wykonanie glazury na ścianach i podłogach pomieszczeń WC z izolacją przeciwwodną oraz fartucha we wskazanych pomieszczeniach sanitarnych.
• ułożenie wykładziny podłogowej z wykonaniem wylewek samopoziomującej we wszystkich pomieszczenich
•wykonanie sufitów podwieszanych, kasetonowych, oraz zabudowy kanałów oraz instalacji. W pomieszczeniach mokrych wykonać sufity z płyty GK , wilgoci odpornej malowanej farbą zmywalną.
• dostawa i montaż stolarki drzwiowej drewnianej lub aluminiowej z ościeżami metalowymi regulowanymi kolor wg opracowania.
dostawa i montaż stolarki w całej komunikacji drzwi w klasie EI30 z samozamykaczem
• dostawa i montaż okna oraz drzwi wejściowych aluminiowych w korytarzu o klasie p. pożarowej wg. opracowania projektowego
• dostawa i montaż drzwi wejściowych
•Dostawa i montaż osłon przeciwuderzeniowych i narożników ściennych zabezpieczających
•Wyposażenie pomieszczeń w sprzęt technologiczny, meble medyczne i biurowe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</si>
</sst>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/>
    <xf numFmtId="0" fontId="2" fillId="0" borderId="2" xfId="0" applyFont="1" applyFill="1" applyBorder="1"/>
    <xf numFmtId="0" fontId="2" fillId="0" borderId="2" xfId="0" applyFont="1" applyBorder="1" applyAlignment="1"/>
    <xf numFmtId="164" fontId="0" fillId="0" borderId="0" xfId="0" applyNumberFormat="1"/>
    <xf numFmtId="164" fontId="2" fillId="3" borderId="2" xfId="0" applyNumberFormat="1" applyFont="1" applyFill="1" applyBorder="1" applyAlignment="1"/>
    <xf numFmtId="164" fontId="0" fillId="0" borderId="2" xfId="0" applyNumberFormat="1" applyBorder="1"/>
    <xf numFmtId="164" fontId="0" fillId="0" borderId="2" xfId="0" applyNumberFormat="1" applyBorder="1" applyAlignment="1">
      <alignment vertical="center"/>
    </xf>
    <xf numFmtId="0" fontId="2" fillId="0" borderId="2" xfId="0" applyFont="1" applyBorder="1" applyAlignment="1">
      <alignment wrapText="1"/>
    </xf>
    <xf numFmtId="164" fontId="2" fillId="4" borderId="2" xfId="0" applyNumberFormat="1" applyFont="1" applyFill="1" applyBorder="1" applyAlignment="1"/>
    <xf numFmtId="164" fontId="2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367393</xdr:colOff>
      <xdr:row>0</xdr:row>
      <xdr:rowOff>1</xdr:rowOff>
    </xdr:from>
    <xdr:to>
      <xdr:col>12</xdr:col>
      <xdr:colOff>40822</xdr:colOff>
      <xdr:row>2</xdr:row>
      <xdr:rowOff>73213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E8A7A62-0E00-44A0-8BA1-FE1DC4913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8536" y="1"/>
          <a:ext cx="1524000" cy="454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1"/>
  <sheetViews>
    <sheetView tabSelected="1" zoomScale="70" zoomScaleNormal="70" workbookViewId="0">
      <selection activeCell="A23" sqref="A23:K24"/>
    </sheetView>
  </sheetViews>
  <sheetFormatPr defaultRowHeight="14.4" x14ac:dyDescent="0.3"/>
  <cols>
    <col min="3" max="3" width="17" customWidth="1"/>
    <col min="4" max="4" width="18.44140625" customWidth="1"/>
    <col min="9" max="9" width="17.88671875" customWidth="1"/>
    <col min="11" max="11" width="4.88671875" customWidth="1"/>
    <col min="12" max="12" width="13.5546875" customWidth="1"/>
    <col min="14" max="14" width="11.6640625" bestFit="1" customWidth="1"/>
  </cols>
  <sheetData>
    <row r="2" spans="1:12" ht="15" customHeight="1" x14ac:dyDescent="0.3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62.25" customHeight="1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10" spans="1:12" x14ac:dyDescent="0.3">
      <c r="B10" s="53" t="s">
        <v>2</v>
      </c>
      <c r="C10" s="53"/>
      <c r="D10" s="53"/>
      <c r="E10" s="53"/>
      <c r="F10" s="4"/>
      <c r="G10" s="4"/>
    </row>
    <row r="11" spans="1:12" x14ac:dyDescent="0.3">
      <c r="B11" s="3" t="s">
        <v>3</v>
      </c>
      <c r="C11" s="2" t="s">
        <v>4</v>
      </c>
      <c r="D11" s="2" t="s">
        <v>18</v>
      </c>
      <c r="E11" s="2" t="s">
        <v>5</v>
      </c>
    </row>
    <row r="12" spans="1:12" x14ac:dyDescent="0.3">
      <c r="B12" s="3">
        <v>1</v>
      </c>
      <c r="C12" s="2" t="s">
        <v>7</v>
      </c>
      <c r="D12" s="3">
        <v>8.4700000000000006</v>
      </c>
      <c r="E12" s="3" t="s">
        <v>16</v>
      </c>
    </row>
    <row r="13" spans="1:12" x14ac:dyDescent="0.3">
      <c r="B13" s="3">
        <v>2</v>
      </c>
      <c r="C13" s="2" t="s">
        <v>8</v>
      </c>
      <c r="D13" s="3">
        <v>35.619999999999997</v>
      </c>
      <c r="E13" s="3" t="s">
        <v>15</v>
      </c>
    </row>
    <row r="14" spans="1:12" x14ac:dyDescent="0.3">
      <c r="B14" s="3">
        <v>3</v>
      </c>
      <c r="C14" s="2" t="s">
        <v>9</v>
      </c>
      <c r="D14" s="3">
        <v>8.15</v>
      </c>
      <c r="E14" s="3" t="s">
        <v>15</v>
      </c>
    </row>
    <row r="15" spans="1:12" x14ac:dyDescent="0.3">
      <c r="B15" s="3">
        <v>4</v>
      </c>
      <c r="C15" s="2" t="s">
        <v>10</v>
      </c>
      <c r="D15" s="3">
        <v>4.05</v>
      </c>
      <c r="E15" s="3" t="s">
        <v>15</v>
      </c>
    </row>
    <row r="16" spans="1:12" x14ac:dyDescent="0.3">
      <c r="B16" s="3">
        <v>5</v>
      </c>
      <c r="C16" s="2" t="s">
        <v>11</v>
      </c>
      <c r="D16" s="3">
        <v>23.76</v>
      </c>
      <c r="E16" s="3" t="s">
        <v>16</v>
      </c>
    </row>
    <row r="17" spans="1:12" x14ac:dyDescent="0.3">
      <c r="B17" s="3">
        <v>6</v>
      </c>
      <c r="C17" s="2" t="s">
        <v>12</v>
      </c>
      <c r="D17" s="3">
        <v>5.17</v>
      </c>
      <c r="E17" s="3" t="s">
        <v>16</v>
      </c>
    </row>
    <row r="18" spans="1:12" x14ac:dyDescent="0.3">
      <c r="B18" s="3">
        <v>7</v>
      </c>
      <c r="C18" s="2" t="s">
        <v>13</v>
      </c>
      <c r="D18" s="3">
        <v>8.61</v>
      </c>
      <c r="E18" s="3" t="s">
        <v>16</v>
      </c>
    </row>
    <row r="19" spans="1:12" x14ac:dyDescent="0.3">
      <c r="B19" s="3">
        <v>8</v>
      </c>
      <c r="C19" s="2" t="s">
        <v>14</v>
      </c>
      <c r="D19" s="3">
        <v>5.94</v>
      </c>
      <c r="E19" s="3" t="s">
        <v>16</v>
      </c>
    </row>
    <row r="20" spans="1:12" x14ac:dyDescent="0.3">
      <c r="B20" s="3">
        <v>9</v>
      </c>
      <c r="C20" s="2" t="s">
        <v>6</v>
      </c>
      <c r="D20" s="3">
        <v>53</v>
      </c>
      <c r="E20" s="3" t="s">
        <v>16</v>
      </c>
    </row>
    <row r="21" spans="1:12" x14ac:dyDescent="0.3">
      <c r="C21" s="5" t="s">
        <v>17</v>
      </c>
      <c r="D21" s="1">
        <f>SUM(D12:D20)</f>
        <v>152.76999999999998</v>
      </c>
      <c r="E21" s="6"/>
    </row>
    <row r="22" spans="1:12" ht="131.25" customHeight="1" thickBot="1" x14ac:dyDescent="0.35"/>
    <row r="23" spans="1:12" x14ac:dyDescent="0.3">
      <c r="A23" s="42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</row>
    <row r="24" spans="1:12" ht="15" thickBot="1" x14ac:dyDescent="0.3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2" ht="40.5" customHeight="1" x14ac:dyDescent="0.3">
      <c r="A25" s="48" t="s">
        <v>0</v>
      </c>
      <c r="B25" s="48"/>
      <c r="C25" s="48"/>
      <c r="D25" s="48"/>
      <c r="E25" s="48"/>
      <c r="F25" s="48"/>
      <c r="G25" s="48"/>
      <c r="H25" s="48"/>
      <c r="I25" s="48"/>
      <c r="J25" s="49" t="s">
        <v>1</v>
      </c>
      <c r="K25" s="50"/>
      <c r="L25" s="11" t="s">
        <v>31</v>
      </c>
    </row>
    <row r="26" spans="1:12" ht="40.5" customHeight="1" x14ac:dyDescent="0.3">
      <c r="A26" s="35" t="s">
        <v>33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2" ht="244.5" customHeight="1" x14ac:dyDescent="0.3">
      <c r="A27" s="18" t="s">
        <v>21</v>
      </c>
      <c r="B27" s="18"/>
      <c r="C27" s="18"/>
      <c r="D27" s="18"/>
      <c r="E27" s="18"/>
      <c r="F27" s="18"/>
      <c r="G27" s="18"/>
      <c r="H27" s="18"/>
      <c r="I27" s="18"/>
      <c r="J27" s="51"/>
      <c r="K27" s="52"/>
      <c r="L27" s="10"/>
    </row>
    <row r="28" spans="1:12" ht="358.5" customHeight="1" x14ac:dyDescent="0.3">
      <c r="A28" s="24" t="s">
        <v>25</v>
      </c>
      <c r="B28" s="25"/>
      <c r="C28" s="25"/>
      <c r="D28" s="25"/>
      <c r="E28" s="25"/>
      <c r="F28" s="25"/>
      <c r="G28" s="25"/>
      <c r="H28" s="25"/>
      <c r="I28" s="25"/>
      <c r="J28" s="51"/>
      <c r="K28" s="52"/>
      <c r="L28" s="10"/>
    </row>
    <row r="29" spans="1:12" ht="114" customHeight="1" x14ac:dyDescent="0.3">
      <c r="A29" s="26" t="s">
        <v>28</v>
      </c>
      <c r="B29" s="18"/>
      <c r="C29" s="18"/>
      <c r="D29" s="18"/>
      <c r="E29" s="18"/>
      <c r="F29" s="18"/>
      <c r="G29" s="18"/>
      <c r="H29" s="18"/>
      <c r="I29" s="18"/>
      <c r="J29" s="55"/>
      <c r="K29" s="56"/>
      <c r="L29" s="9"/>
    </row>
    <row r="30" spans="1:12" x14ac:dyDescent="0.3">
      <c r="A30" s="54"/>
      <c r="B30" s="54"/>
      <c r="C30" s="54"/>
      <c r="D30" s="54"/>
      <c r="E30" s="54"/>
      <c r="F30" s="54"/>
      <c r="G30" s="54"/>
      <c r="H30" s="54"/>
      <c r="I30" s="54"/>
      <c r="J30" s="57"/>
      <c r="K30" s="57"/>
      <c r="L30" s="9"/>
    </row>
    <row r="31" spans="1:12" ht="150" customHeight="1" x14ac:dyDescent="0.3">
      <c r="A31" s="18" t="s">
        <v>27</v>
      </c>
      <c r="B31" s="18"/>
      <c r="C31" s="18"/>
      <c r="D31" s="18"/>
      <c r="E31" s="18"/>
      <c r="F31" s="18"/>
      <c r="G31" s="18"/>
      <c r="H31" s="18"/>
      <c r="I31" s="18"/>
      <c r="J31" s="19"/>
      <c r="K31" s="20"/>
      <c r="L31" s="10"/>
    </row>
    <row r="32" spans="1:12" ht="203.25" customHeight="1" x14ac:dyDescent="0.3">
      <c r="A32" s="18" t="s">
        <v>29</v>
      </c>
      <c r="B32" s="18"/>
      <c r="C32" s="18"/>
      <c r="D32" s="18"/>
      <c r="E32" s="18"/>
      <c r="F32" s="18"/>
      <c r="G32" s="18"/>
      <c r="H32" s="18"/>
      <c r="I32" s="18"/>
      <c r="J32" s="19"/>
      <c r="K32" s="20"/>
      <c r="L32" s="10"/>
    </row>
    <row r="33" spans="1:14" ht="48.75" customHeight="1" x14ac:dyDescent="0.3">
      <c r="A33" s="34" t="s">
        <v>19</v>
      </c>
      <c r="B33" s="34"/>
      <c r="C33" s="34"/>
      <c r="D33" s="34"/>
      <c r="E33" s="34"/>
      <c r="F33" s="34"/>
      <c r="G33" s="34"/>
      <c r="H33" s="34"/>
      <c r="I33" s="34"/>
      <c r="J33" s="32">
        <f>SUM(J27:K32)</f>
        <v>0</v>
      </c>
      <c r="K33" s="33"/>
      <c r="L33" s="13">
        <f t="shared" ref="L33" si="0">J33*1.23</f>
        <v>0</v>
      </c>
      <c r="N33" s="7"/>
    </row>
    <row r="34" spans="1:14" ht="42" customHeight="1" x14ac:dyDescent="0.3">
      <c r="A34" s="38" t="s">
        <v>35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4" ht="18" customHeight="1" x14ac:dyDescent="0.3">
      <c r="A35" s="27" t="s">
        <v>30</v>
      </c>
      <c r="B35" s="27"/>
      <c r="C35" s="27"/>
      <c r="D35" s="27"/>
      <c r="E35" s="27"/>
      <c r="F35" s="27"/>
      <c r="G35" s="27"/>
      <c r="H35" s="27"/>
      <c r="I35" s="27"/>
      <c r="J35" s="28"/>
      <c r="K35" s="29"/>
      <c r="L35" s="9"/>
    </row>
    <row r="36" spans="1:14" ht="45" customHeight="1" x14ac:dyDescent="0.3">
      <c r="A36" s="30" t="s">
        <v>22</v>
      </c>
      <c r="B36" s="31"/>
      <c r="C36" s="31"/>
      <c r="D36" s="31"/>
      <c r="E36" s="31"/>
      <c r="F36" s="31"/>
      <c r="G36" s="31"/>
      <c r="H36" s="31"/>
      <c r="I36" s="31"/>
      <c r="J36" s="19"/>
      <c r="K36" s="20"/>
      <c r="L36" s="10"/>
    </row>
    <row r="37" spans="1:14" ht="409.5" customHeight="1" x14ac:dyDescent="0.3">
      <c r="A37" s="24" t="s">
        <v>36</v>
      </c>
      <c r="B37" s="25"/>
      <c r="C37" s="25"/>
      <c r="D37" s="25"/>
      <c r="E37" s="25"/>
      <c r="F37" s="25"/>
      <c r="G37" s="25"/>
      <c r="H37" s="25"/>
      <c r="I37" s="25"/>
      <c r="J37" s="19"/>
      <c r="K37" s="20"/>
      <c r="L37" s="10"/>
    </row>
    <row r="38" spans="1:14" ht="409.5" customHeight="1" x14ac:dyDescent="0.3">
      <c r="A38" s="26" t="s">
        <v>20</v>
      </c>
      <c r="B38" s="18"/>
      <c r="C38" s="18"/>
      <c r="D38" s="18"/>
      <c r="E38" s="18"/>
      <c r="F38" s="18"/>
      <c r="G38" s="18"/>
      <c r="H38" s="18"/>
      <c r="I38" s="18"/>
      <c r="J38" s="19"/>
      <c r="K38" s="20"/>
      <c r="L38" s="10"/>
    </row>
    <row r="39" spans="1:14" ht="297.75" customHeight="1" x14ac:dyDescent="0.3">
      <c r="A39" s="17" t="s">
        <v>34</v>
      </c>
      <c r="B39" s="18"/>
      <c r="C39" s="18"/>
      <c r="D39" s="18"/>
      <c r="E39" s="18"/>
      <c r="F39" s="18"/>
      <c r="G39" s="18"/>
      <c r="H39" s="18"/>
      <c r="I39" s="18"/>
      <c r="J39" s="19"/>
      <c r="K39" s="20"/>
      <c r="L39" s="10"/>
    </row>
    <row r="40" spans="1:14" x14ac:dyDescent="0.3">
      <c r="A40" s="14" t="s">
        <v>23</v>
      </c>
      <c r="B40" s="14"/>
      <c r="C40" s="14"/>
      <c r="D40" s="14"/>
      <c r="E40" s="14"/>
      <c r="F40" s="14"/>
      <c r="G40" s="14"/>
      <c r="H40" s="14"/>
      <c r="I40" s="14"/>
      <c r="J40" s="15">
        <f>SUM(J35:K39)</f>
        <v>0</v>
      </c>
      <c r="K40" s="16"/>
      <c r="L40" s="8">
        <f>SUM(L35:L39)</f>
        <v>0</v>
      </c>
    </row>
    <row r="41" spans="1:14" x14ac:dyDescent="0.3">
      <c r="A41" s="21" t="s">
        <v>24</v>
      </c>
      <c r="B41" s="21"/>
      <c r="C41" s="21"/>
      <c r="D41" s="21"/>
      <c r="E41" s="21"/>
      <c r="F41" s="21"/>
      <c r="G41" s="21"/>
      <c r="H41" s="21"/>
      <c r="I41" s="21"/>
      <c r="J41" s="22">
        <f>J40+J33</f>
        <v>0</v>
      </c>
      <c r="K41" s="23"/>
      <c r="L41" s="12">
        <f>L40+L33</f>
        <v>0</v>
      </c>
    </row>
  </sheetData>
  <mergeCells count="35">
    <mergeCell ref="A26:L26"/>
    <mergeCell ref="A34:L34"/>
    <mergeCell ref="A2:L8"/>
    <mergeCell ref="A23:K24"/>
    <mergeCell ref="A25:I25"/>
    <mergeCell ref="J25:K25"/>
    <mergeCell ref="A27:I27"/>
    <mergeCell ref="J27:K27"/>
    <mergeCell ref="B10:E10"/>
    <mergeCell ref="J31:K31"/>
    <mergeCell ref="A28:I28"/>
    <mergeCell ref="A29:I29"/>
    <mergeCell ref="A30:I30"/>
    <mergeCell ref="J28:K28"/>
    <mergeCell ref="J29:K29"/>
    <mergeCell ref="J30:K30"/>
    <mergeCell ref="A31:I31"/>
    <mergeCell ref="A35:I35"/>
    <mergeCell ref="J35:K35"/>
    <mergeCell ref="A36:I36"/>
    <mergeCell ref="J36:K36"/>
    <mergeCell ref="J33:K33"/>
    <mergeCell ref="A33:I33"/>
    <mergeCell ref="A37:I37"/>
    <mergeCell ref="J37:K37"/>
    <mergeCell ref="A38:I38"/>
    <mergeCell ref="J38:K38"/>
    <mergeCell ref="A32:I32"/>
    <mergeCell ref="J32:K32"/>
    <mergeCell ref="A40:I40"/>
    <mergeCell ref="J40:K40"/>
    <mergeCell ref="A39:I39"/>
    <mergeCell ref="J39:K39"/>
    <mergeCell ref="A41:I41"/>
    <mergeCell ref="J41:K4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2021-11-03T00:03:27Z</cp:lastPrinted>
  <dcterms:created xsi:type="dcterms:W3CDTF">2015-06-05T18:17:20Z</dcterms:created>
  <dcterms:modified xsi:type="dcterms:W3CDTF">2021-11-04T13:16:39Z</dcterms:modified>
</cp:coreProperties>
</file>